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OneDrive - Tallinna Kuristiku Gümnaasium\Olympiaadid\"/>
    </mc:Choice>
  </mc:AlternateContent>
  <bookViews>
    <workbookView xWindow="0" yWindow="0" windowWidth="17970" windowHeight="6030" tabRatio="464"/>
  </bookViews>
  <sheets>
    <sheet name="Tulemused" sheetId="1" r:id="rId1"/>
    <sheet name="10. klasside pingerida" sheetId="3" r:id="rId2"/>
    <sheet name="11. klasside pingerida" sheetId="4" r:id="rId3"/>
    <sheet name="12. klasside pingerida" sheetId="6" r:id="rId4"/>
  </sheets>
  <definedNames>
    <definedName name="_xlnm._FilterDatabase" localSheetId="1" hidden="1">'10. klasside pingerida'!$A$6:$L$6</definedName>
    <definedName name="_xlnm._FilterDatabase" localSheetId="2" hidden="1">'11. klasside pingerida'!$A$7:$L$7</definedName>
    <definedName name="_xlnm._FilterDatabase" localSheetId="3" hidden="1">'12. klasside pingerida'!$A$6:$L$6</definedName>
    <definedName name="_xlnm._FilterDatabase" localSheetId="0" hidden="1">Tulemused!$A$7:$K$7</definedName>
    <definedName name="_xlnm.Print_Area" localSheetId="1">'10. klasside pingerida'!$A$1:$I$35</definedName>
    <definedName name="_xlnm.Print_Area" localSheetId="2">'11. klasside pingerida'!$A$1:$I$51</definedName>
    <definedName name="_xlnm.Print_Area" localSheetId="3">'12. klasside pingerida'!$A$1:$I$62</definedName>
    <definedName name="_xlnm.Print_Area" localSheetId="0">Tulemused!$A$1:$I$125</definedName>
    <definedName name="_xlnm.Print_Titles" localSheetId="1">'10. klasside pingerida'!$1:$2</definedName>
    <definedName name="_xlnm.Print_Titles" localSheetId="2">'11. klasside pingerida'!$1:$2</definedName>
    <definedName name="_xlnm.Print_Titles" localSheetId="3">'12. klasside pingerida'!$1:$2</definedName>
    <definedName name="_xlnm.Print_Titles" localSheetId="0">Tulemused!$5:$5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 l="1"/>
  <c r="G13" i="1"/>
  <c r="G14" i="1"/>
  <c r="G7" i="3"/>
  <c r="G8" i="3"/>
  <c r="G9" i="3"/>
  <c r="G12" i="4"/>
  <c r="G22" i="3"/>
  <c r="G21" i="3"/>
  <c r="G20" i="3"/>
  <c r="G19" i="3"/>
  <c r="G41" i="6"/>
  <c r="G116" i="1"/>
  <c r="G115" i="1"/>
  <c r="G106" i="1"/>
  <c r="G105" i="1"/>
  <c r="G101" i="1"/>
  <c r="G99" i="1"/>
  <c r="G97" i="1"/>
  <c r="G96" i="1"/>
  <c r="G90" i="1"/>
  <c r="G88" i="1"/>
  <c r="G92" i="1"/>
  <c r="G91" i="1"/>
  <c r="G87" i="1"/>
  <c r="G86" i="1"/>
  <c r="G81" i="1"/>
  <c r="G80" i="1"/>
  <c r="G83" i="1"/>
  <c r="G82" i="1"/>
  <c r="G70" i="1"/>
  <c r="G69" i="1"/>
  <c r="G57" i="1"/>
  <c r="G56" i="1"/>
  <c r="G55" i="1"/>
  <c r="G51" i="1"/>
  <c r="G50" i="1"/>
  <c r="G49" i="1"/>
  <c r="G53" i="1"/>
  <c r="G52" i="1"/>
  <c r="G48" i="1"/>
  <c r="G47" i="1"/>
  <c r="G44" i="1"/>
  <c r="G43" i="1"/>
  <c r="G37" i="1"/>
  <c r="G36" i="1"/>
  <c r="G40" i="1"/>
  <c r="G39" i="1"/>
  <c r="G38" i="1"/>
  <c r="G33" i="1"/>
  <c r="G32" i="1"/>
  <c r="G30" i="1"/>
  <c r="G29" i="1"/>
  <c r="G24" i="1"/>
  <c r="G23" i="1"/>
  <c r="G19" i="1"/>
  <c r="G18" i="1"/>
  <c r="G17" i="1"/>
  <c r="G16" i="1"/>
  <c r="G10" i="1"/>
  <c r="G9" i="1"/>
  <c r="G11" i="4"/>
  <c r="G8" i="4"/>
  <c r="G9" i="4"/>
  <c r="G10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29" i="3"/>
  <c r="G28" i="3"/>
  <c r="G27" i="3"/>
  <c r="G26" i="3"/>
  <c r="G25" i="3"/>
  <c r="G24" i="3"/>
  <c r="G23" i="3"/>
  <c r="G18" i="3"/>
  <c r="G17" i="3"/>
  <c r="G16" i="3"/>
  <c r="G15" i="3"/>
  <c r="G14" i="3"/>
  <c r="G13" i="3"/>
  <c r="G12" i="3"/>
  <c r="G11" i="3"/>
  <c r="G10" i="3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45" i="4"/>
  <c r="G113" i="1"/>
  <c r="G112" i="1"/>
  <c r="G114" i="1"/>
  <c r="G118" i="1"/>
  <c r="G117" i="1"/>
  <c r="G111" i="1"/>
  <c r="G110" i="1"/>
  <c r="G108" i="1"/>
  <c r="G109" i="1"/>
  <c r="G107" i="1"/>
  <c r="G104" i="1"/>
  <c r="G103" i="1"/>
  <c r="G102" i="1"/>
  <c r="G100" i="1"/>
  <c r="G98" i="1"/>
  <c r="G93" i="1"/>
  <c r="G94" i="1"/>
  <c r="G95" i="1"/>
  <c r="G89" i="1"/>
  <c r="G84" i="1"/>
  <c r="G85" i="1"/>
  <c r="G79" i="1"/>
  <c r="G77" i="1"/>
  <c r="G76" i="1"/>
  <c r="G75" i="1"/>
  <c r="G78" i="1"/>
  <c r="G73" i="1"/>
  <c r="G74" i="1"/>
  <c r="G71" i="1"/>
  <c r="G72" i="1"/>
  <c r="G68" i="1"/>
  <c r="G67" i="1"/>
  <c r="G65" i="1"/>
  <c r="G66" i="1"/>
  <c r="G63" i="1"/>
  <c r="G64" i="1"/>
  <c r="G59" i="1"/>
  <c r="G60" i="1"/>
  <c r="G62" i="1"/>
  <c r="G61" i="1"/>
  <c r="G58" i="1"/>
  <c r="G54" i="1"/>
  <c r="G45" i="1"/>
  <c r="G46" i="1"/>
  <c r="G41" i="1"/>
  <c r="G42" i="1"/>
  <c r="G35" i="1"/>
  <c r="G34" i="1"/>
  <c r="G31" i="1"/>
  <c r="G26" i="1"/>
  <c r="G25" i="1"/>
  <c r="G28" i="1"/>
  <c r="G27" i="1"/>
  <c r="G22" i="1"/>
  <c r="G21" i="1"/>
  <c r="G20" i="1"/>
  <c r="G15" i="1"/>
  <c r="G11" i="1"/>
  <c r="G8" i="1"/>
</calcChain>
</file>

<file path=xl/sharedStrings.xml><?xml version="1.0" encoding="utf-8"?>
<sst xmlns="http://schemas.openxmlformats.org/spreadsheetml/2006/main" count="1180" uniqueCount="336">
  <si>
    <t>ÜLDARVESTUS</t>
  </si>
  <si>
    <t>Õpilase ees- ja perekonnanimi</t>
  </si>
  <si>
    <t>Kool</t>
  </si>
  <si>
    <t>Klass</t>
  </si>
  <si>
    <t>Lünkülesanded</t>
  </si>
  <si>
    <t>Punkte kokku</t>
  </si>
  <si>
    <t>Koht</t>
  </si>
  <si>
    <t xml:space="preserve">Õpetaja/juhendaja </t>
  </si>
  <si>
    <t>Ül 1</t>
  </si>
  <si>
    <t>Ül 2</t>
  </si>
  <si>
    <t>Ül 3</t>
  </si>
  <si>
    <t>Tallinna Inglise Kolledž</t>
  </si>
  <si>
    <t>Tallinna Prantsuse Lütseum</t>
  </si>
  <si>
    <t>Gustav Adolfi Gümnaasium</t>
  </si>
  <si>
    <t>Tallinna 32. Keskkool</t>
  </si>
  <si>
    <t>Reet Tomusk</t>
  </si>
  <si>
    <t>Tallinna Reaalkool</t>
  </si>
  <si>
    <t>Annely Eskla</t>
  </si>
  <si>
    <t>Tallinna 21. Kool</t>
  </si>
  <si>
    <t>Tallinna Nõmme Gümnaasium</t>
  </si>
  <si>
    <t>Igor Širai</t>
  </si>
  <si>
    <t>Henrik Salum</t>
  </si>
  <si>
    <t>Tallinna Saksa Gümnaasium</t>
  </si>
  <si>
    <t>Tallinna Mustamäe Gümnaasium</t>
  </si>
  <si>
    <t>Marju Kubre</t>
  </si>
  <si>
    <t>Kaia Norberg</t>
  </si>
  <si>
    <t>Tallinna Linnamäe Vene Lütseum</t>
  </si>
  <si>
    <t>Jelena Laur</t>
  </si>
  <si>
    <t>Tallinna Lilleküla Gümnaasium</t>
  </si>
  <si>
    <t>Meeri Sild</t>
  </si>
  <si>
    <t>Jekaterina Dmitrijeva</t>
  </si>
  <si>
    <t>Tallinna Kuristiku Gümnaasium</t>
  </si>
  <si>
    <t>Anu Kurik</t>
  </si>
  <si>
    <t>Tallinna Arte Gümnaasium</t>
  </si>
  <si>
    <t>Tallinna Kesklinna Vene Gümnaasium</t>
  </si>
  <si>
    <t>Jakob Westholmi Gümnaasium</t>
  </si>
  <si>
    <t>Tiina Tiiman</t>
  </si>
  <si>
    <t>Robin Sureda-Tasis</t>
  </si>
  <si>
    <t>Sakala Eragümnaasium</t>
  </si>
  <si>
    <t>Pirita Majandusgümnaasium</t>
  </si>
  <si>
    <t>Liidia Ilves</t>
  </si>
  <si>
    <t>Tallinna Ühisgümnaasium</t>
  </si>
  <si>
    <t>Tallinna Mustamäe Humanitaargümnaasium</t>
  </si>
  <si>
    <t>Ursula Paavel</t>
  </si>
  <si>
    <t>Tallinna Humanitaargümnaasium</t>
  </si>
  <si>
    <t>Tallinna Kristiine Gümnaasium</t>
  </si>
  <si>
    <t>Tallinna Õismäe Vene Lütseum</t>
  </si>
  <si>
    <t>Mari Pruli</t>
  </si>
  <si>
    <t>Ehte Humanitaargümnaasium</t>
  </si>
  <si>
    <t>Deniss Arhipov</t>
  </si>
  <si>
    <t>Kadrioru Saksa Gümnaasium</t>
  </si>
  <si>
    <t>Pia Tammeleht</t>
  </si>
  <si>
    <t>Tallinna Muusikakeskkool</t>
  </si>
  <si>
    <t>Sirje Nurk</t>
  </si>
  <si>
    <t>Tallinna Mustjõe Gümnaasium</t>
  </si>
  <si>
    <t>Tatjana Kirillova</t>
  </si>
  <si>
    <t>Angelina Vlassova</t>
  </si>
  <si>
    <t>Jevgeni Medvedev</t>
  </si>
  <si>
    <t>Tallinna Mustamäe Reaalgümnaasium</t>
  </si>
  <si>
    <t>Marianna Tam</t>
  </si>
  <si>
    <t>Sirje Hellerma</t>
  </si>
  <si>
    <t>Tatjana Solovjova</t>
  </si>
  <si>
    <t>Tallinna Tõnismäe Reaalkool</t>
  </si>
  <si>
    <t>Lasnamäe Gümnaasium</t>
  </si>
  <si>
    <t>Tatjana Permjakova</t>
  </si>
  <si>
    <t>Anu Ratasep</t>
  </si>
  <si>
    <t>Lasnamäe Vene Gümnaasium</t>
  </si>
  <si>
    <t>Haabersti Vene Gümnaasium</t>
  </si>
  <si>
    <t>Erik Kononov</t>
  </si>
  <si>
    <t>Diana Mihhailova</t>
  </si>
  <si>
    <t>Lennart Kohala</t>
  </si>
  <si>
    <t>Margarita Eero</t>
  </si>
  <si>
    <t>Inglise keele olümpiaadi Tallinna piirkonnavooru komisjoni esimees</t>
  </si>
  <si>
    <t>Margarita.Eero@kuristiku.ee</t>
  </si>
  <si>
    <t>TULEMUSED</t>
  </si>
  <si>
    <t>10. klass</t>
  </si>
  <si>
    <t>11. klass</t>
  </si>
  <si>
    <t>12. klass</t>
  </si>
  <si>
    <t xml:space="preserve">Margarita Eero </t>
  </si>
  <si>
    <t xml:space="preserve">Inglise keele olümpiaadi Tallinna piirkonnavooru komisjoni esimees </t>
  </si>
  <si>
    <t xml:space="preserve">Tallinna Kuristiku Gümnaasium </t>
  </si>
  <si>
    <t>margarita.eero@kuristiku.ee</t>
  </si>
  <si>
    <t>Liisa Kai Siimut</t>
  </si>
  <si>
    <t>Hans Märten Kinnas</t>
  </si>
  <si>
    <t>Vanalinna Hariduskolleegium</t>
  </si>
  <si>
    <t>Kadri Prisk</t>
  </si>
  <si>
    <t>Karl Gregori Markkus</t>
  </si>
  <si>
    <t>Elisabeth Undrits</t>
  </si>
  <si>
    <t>Geili Rehtla</t>
  </si>
  <si>
    <t>Laura Liisa Karron</t>
  </si>
  <si>
    <t>Bibi Raid</t>
  </si>
  <si>
    <t>Aleksander Karl Simovart</t>
  </si>
  <si>
    <t>Kristjan Salum</t>
  </si>
  <si>
    <t>Mihkel Hirve</t>
  </si>
  <si>
    <t>Maarika Maripuu</t>
  </si>
  <si>
    <t>Marianna Vaga</t>
  </si>
  <si>
    <t>Carmen Helene Raudmets</t>
  </si>
  <si>
    <t>Johanna Elizabeth Rannik</t>
  </si>
  <si>
    <t>Sandra Tammaru</t>
  </si>
  <si>
    <t>Ege Viil</t>
  </si>
  <si>
    <t>Stefan Joel Kivvistik</t>
  </si>
  <si>
    <t>Denis Bozzi</t>
  </si>
  <si>
    <t>Rain Erik Elias</t>
  </si>
  <si>
    <t>Kenar Kukk</t>
  </si>
  <si>
    <t>Tallinna Õismäe Gümnaasium</t>
  </si>
  <si>
    <t>Krista Mahlakõiv</t>
  </si>
  <si>
    <t>Sirli Staub</t>
  </si>
  <si>
    <t>Malle Kask</t>
  </si>
  <si>
    <t>Jan Richard Liiva</t>
  </si>
  <si>
    <t>Mariia Shchelkova</t>
  </si>
  <si>
    <t>Gustav Gretškov</t>
  </si>
  <si>
    <t>Oskar Õunap</t>
  </si>
  <si>
    <t>Iti Lona Oja</t>
  </si>
  <si>
    <t>Theodor Peeter Linnap</t>
  </si>
  <si>
    <t>Kaur Magnus Männik</t>
  </si>
  <si>
    <t>Marri-Mariska Tammepõld</t>
  </si>
  <si>
    <t>Gleb Kudrin</t>
  </si>
  <si>
    <t>Margarita Mazeiko</t>
  </si>
  <si>
    <t>Daniil Miškov</t>
  </si>
  <si>
    <t>Lisett Heero</t>
  </si>
  <si>
    <t>Christian Roos</t>
  </si>
  <si>
    <t>Tallinna 21.Kool</t>
  </si>
  <si>
    <t>Merle Teever</t>
  </si>
  <si>
    <t>Ranno Põhjakas</t>
  </si>
  <si>
    <t>Regina Beilmann</t>
  </si>
  <si>
    <t>Sten-Marten Raudmets</t>
  </si>
  <si>
    <t>Katrin Linnap</t>
  </si>
  <si>
    <t>Pilleriin Kõiva</t>
  </si>
  <si>
    <t>Ljudmilla Andreitsuk</t>
  </si>
  <si>
    <t>Georg Tõnis Rösel</t>
  </si>
  <si>
    <t>Ele Koha</t>
  </si>
  <si>
    <t>Estrella La Bombard</t>
  </si>
  <si>
    <t>Kaspar-Andreas Heinapuu</t>
  </si>
  <si>
    <t>Sirli Kõreste</t>
  </si>
  <si>
    <t>Anita Mihholap</t>
  </si>
  <si>
    <t>Irina Laidinen</t>
  </si>
  <si>
    <t>Diana Babkina</t>
  </si>
  <si>
    <t>Sten Kuusik</t>
  </si>
  <si>
    <t>Katrin Pihl</t>
  </si>
  <si>
    <t>Elektra Pallasma</t>
  </si>
  <si>
    <t>Marie Elise Tupp</t>
  </si>
  <si>
    <t>Konstantin Dolski</t>
  </si>
  <si>
    <t>Aleksander Baranov</t>
  </si>
  <si>
    <t>Irina Akeljeva</t>
  </si>
  <si>
    <t>Teodora Touartiga</t>
  </si>
  <si>
    <t>Mustafa Soysal</t>
  </si>
  <si>
    <t>Markus Lahe</t>
  </si>
  <si>
    <t>Sirle Seltin</t>
  </si>
  <si>
    <t>Elis Reitalu</t>
  </si>
  <si>
    <t>Kristjan Pekk</t>
  </si>
  <si>
    <t>Ülle-Ly Vohnja</t>
  </si>
  <si>
    <t>Liisbeth Ahven</t>
  </si>
  <si>
    <t>Lev Kolesnikov</t>
  </si>
  <si>
    <t>Andres Luik</t>
  </si>
  <si>
    <t>Tallinna Pääsküla Kool</t>
  </si>
  <si>
    <t>Maria Liiv</t>
  </si>
  <si>
    <t>Artjom Zjaikin</t>
  </si>
  <si>
    <t>Susanne Adoson</t>
  </si>
  <si>
    <t>Kullar Olmann</t>
  </si>
  <si>
    <t>Ilja Truhhanov</t>
  </si>
  <si>
    <t>Kauri Kinks</t>
  </si>
  <si>
    <t>Crismar Liukonen</t>
  </si>
  <si>
    <t>Anne Tomingas</t>
  </si>
  <si>
    <t>Argo Raie</t>
  </si>
  <si>
    <t>Kirill Kurkin</t>
  </si>
  <si>
    <t>Isabella Runge</t>
  </si>
  <si>
    <t>Martin Vorontsov</t>
  </si>
  <si>
    <t>Ilona Gotovtšikova</t>
  </si>
  <si>
    <t>Mia Roshni Mody</t>
  </si>
  <si>
    <t>Rocca al Mare Kool</t>
  </si>
  <si>
    <t>Katrin Rääk</t>
  </si>
  <si>
    <t>Taavi Eistre</t>
  </si>
  <si>
    <t>Audentese spordigümnaasium</t>
  </si>
  <si>
    <t>Leo-Mattias Leete</t>
  </si>
  <si>
    <t>Evaldas Petnjunas</t>
  </si>
  <si>
    <t>Alina Siht</t>
  </si>
  <si>
    <t>Meribel Saar</t>
  </si>
  <si>
    <t>Evgeni Smirnov</t>
  </si>
  <si>
    <t>Tatjana Koltsova</t>
  </si>
  <si>
    <t>Jürgen Sokk</t>
  </si>
  <si>
    <t>Marek Enn</t>
  </si>
  <si>
    <t>Tallinna Kunstigümnaasium</t>
  </si>
  <si>
    <t>Kersti Skiller</t>
  </si>
  <si>
    <t>Elise Maria Leik</t>
  </si>
  <si>
    <t>Elina Merilaine</t>
  </si>
  <si>
    <t>Marina Vasurina</t>
  </si>
  <si>
    <t>Anastasia Kaplun</t>
  </si>
  <si>
    <t>Sophia Redkina</t>
  </si>
  <si>
    <t>Tallinna Juudi Kool</t>
  </si>
  <si>
    <t>Zinaida Jevgrafova</t>
  </si>
  <si>
    <t>Ivan Mysyagin</t>
  </si>
  <si>
    <t>Denis Bartoš</t>
  </si>
  <si>
    <t>Svetlana Lilleorg</t>
  </si>
  <si>
    <t>Vadim Mikhalchenko</t>
  </si>
  <si>
    <t>Jegor Zelenjak</t>
  </si>
  <si>
    <t>Kristina Botina</t>
  </si>
  <si>
    <t>Andrei Bandurevski</t>
  </si>
  <si>
    <t>Tallinna Läänemere Gümnaasium</t>
  </si>
  <si>
    <t>Jelena Klinduhhova</t>
  </si>
  <si>
    <t>Lola Link</t>
  </si>
  <si>
    <t xml:space="preserve">Deniel Morin </t>
  </si>
  <si>
    <t>Anton Kolisnetšenko</t>
  </si>
  <si>
    <t>Kristo Aivar Juhkentali</t>
  </si>
  <si>
    <t>Tuuli Torop</t>
  </si>
  <si>
    <t>Bogdan Seljanko</t>
  </si>
  <si>
    <t>Erik Näks</t>
  </si>
  <si>
    <t>Oliver Trošin</t>
  </si>
  <si>
    <t>Natalya Talis</t>
  </si>
  <si>
    <t>Elina Popova</t>
  </si>
  <si>
    <t>Natalja Plotnikova</t>
  </si>
  <si>
    <t>Marion Keres</t>
  </si>
  <si>
    <t>Tanel Treuberg</t>
  </si>
  <si>
    <t>Inga Kaha</t>
  </si>
  <si>
    <t>Alisa Jelizarjeva</t>
  </si>
  <si>
    <t>Eva Eller</t>
  </si>
  <si>
    <t>Joonatan Pärn</t>
  </si>
  <si>
    <t>Nikita Afanasjev</t>
  </si>
  <si>
    <t>Nikita Shamlov</t>
  </si>
  <si>
    <t>Jekaterina Gorskaja</t>
  </si>
  <si>
    <t>Leonid Maznitsa</t>
  </si>
  <si>
    <t>Artjom Bulatski</t>
  </si>
  <si>
    <t>Dmitri Halitov</t>
  </si>
  <si>
    <t>Natalja Hassanova</t>
  </si>
  <si>
    <t>Viktoria Komarova</t>
  </si>
  <si>
    <t>Irina Gostimskaja</t>
  </si>
  <si>
    <t>Olga Malkina</t>
  </si>
  <si>
    <t>Anastasija Bakšajeva</t>
  </si>
  <si>
    <t>Sofia Blumenfeld</t>
  </si>
  <si>
    <t>Anton Vasjukov</t>
  </si>
  <si>
    <t>Polina Rattik</t>
  </si>
  <si>
    <t>Toomas Oskar Kahur</t>
  </si>
  <si>
    <t>Stuart Garlick</t>
  </si>
  <si>
    <t>Annika Kauri</t>
  </si>
  <si>
    <t>Indrek Avi</t>
  </si>
  <si>
    <t>Elisa Rihma</t>
  </si>
  <si>
    <t>Kevin Marc Aljas</t>
  </si>
  <si>
    <t>Ekke-Markus Muttika</t>
  </si>
  <si>
    <t>Anna Daniel</t>
  </si>
  <si>
    <t>Kristjan Lindsalu</t>
  </si>
  <si>
    <t xml:space="preserve"> </t>
  </si>
  <si>
    <t>Ül. 2</t>
  </si>
  <si>
    <t>Ül. 3</t>
  </si>
  <si>
    <t>Ül. 1</t>
  </si>
  <si>
    <t>Juhendaja nimi</t>
  </si>
  <si>
    <t>11.</t>
  </si>
  <si>
    <t>12.</t>
  </si>
  <si>
    <t>10.</t>
  </si>
  <si>
    <t>7.</t>
  </si>
  <si>
    <t>8.</t>
  </si>
  <si>
    <t>9.-12.</t>
  </si>
  <si>
    <t>13.-15.</t>
  </si>
  <si>
    <t>16.-21.</t>
  </si>
  <si>
    <t>22.-24.</t>
  </si>
  <si>
    <t>25.-27.</t>
  </si>
  <si>
    <t>34.-35.</t>
  </si>
  <si>
    <t>36.-39.</t>
  </si>
  <si>
    <t>40.-41.</t>
  </si>
  <si>
    <t>42.-47.</t>
  </si>
  <si>
    <t>48.-51.</t>
  </si>
  <si>
    <t>52.-55.</t>
  </si>
  <si>
    <t>56.-57.</t>
  </si>
  <si>
    <t>58.-59.</t>
  </si>
  <si>
    <t>60.-61.</t>
  </si>
  <si>
    <t>96.-97.</t>
  </si>
  <si>
    <t>98.-100.</t>
  </si>
  <si>
    <t>101.-102.</t>
  </si>
  <si>
    <t>103.</t>
  </si>
  <si>
    <t>104.</t>
  </si>
  <si>
    <t>ei osalenud</t>
  </si>
  <si>
    <t>Riina Kuuskor; Peeter Tammeveski, Merike Saar</t>
  </si>
  <si>
    <t>1.</t>
  </si>
  <si>
    <t>2.-3.</t>
  </si>
  <si>
    <t>4.</t>
  </si>
  <si>
    <t>5.</t>
  </si>
  <si>
    <t>6.</t>
  </si>
  <si>
    <t>8.-9.</t>
  </si>
  <si>
    <t>13.-14.</t>
  </si>
  <si>
    <t>15.-16.</t>
  </si>
  <si>
    <t>17.</t>
  </si>
  <si>
    <t>18.</t>
  </si>
  <si>
    <t>19.</t>
  </si>
  <si>
    <t>20.</t>
  </si>
  <si>
    <t>21.</t>
  </si>
  <si>
    <t>2.</t>
  </si>
  <si>
    <t>6.-8.</t>
  </si>
  <si>
    <t>9.-10.</t>
  </si>
  <si>
    <t>12.-14.</t>
  </si>
  <si>
    <t>15.</t>
  </si>
  <si>
    <t>16.</t>
  </si>
  <si>
    <t>16.-17.</t>
  </si>
  <si>
    <t>22.-23.</t>
  </si>
  <si>
    <t>24.</t>
  </si>
  <si>
    <t>25.</t>
  </si>
  <si>
    <t>26.</t>
  </si>
  <si>
    <t>27.-28.</t>
  </si>
  <si>
    <t>33.</t>
  </si>
  <si>
    <t>34.</t>
  </si>
  <si>
    <t>3.-6.</t>
  </si>
  <si>
    <t>7.-8.</t>
  </si>
  <si>
    <t>11.-12.</t>
  </si>
  <si>
    <t>17.-18.</t>
  </si>
  <si>
    <t>19.-20.</t>
  </si>
  <si>
    <t>21.-23.</t>
  </si>
  <si>
    <t>24.-26.</t>
  </si>
  <si>
    <t>27.</t>
  </si>
  <si>
    <t>28.-29.</t>
  </si>
  <si>
    <t>30.</t>
  </si>
  <si>
    <t>31.-33.</t>
  </si>
  <si>
    <t>62.-65.</t>
  </si>
  <si>
    <t>28.-33.</t>
  </si>
  <si>
    <t>66.-67.</t>
  </si>
  <si>
    <t>68.-71.</t>
  </si>
  <si>
    <t>72.-76.</t>
  </si>
  <si>
    <t>77.-80.</t>
  </si>
  <si>
    <t>81.-85.</t>
  </si>
  <si>
    <t>86.-88.</t>
  </si>
  <si>
    <t>89.-90.</t>
  </si>
  <si>
    <t>91.</t>
  </si>
  <si>
    <t>92.-94.</t>
  </si>
  <si>
    <t>95.</t>
  </si>
  <si>
    <t>2018/2019. õa                  INGLISE KEELE OLÜMPIAAD       Tallinna piirkonnavoor 25.01.2019.</t>
  </si>
  <si>
    <r>
      <rPr>
        <b/>
        <sz val="10"/>
        <rFont val="Arial"/>
        <family val="2"/>
        <charset val="186"/>
      </rPr>
      <t xml:space="preserve">2018/2019. õa    </t>
    </r>
    <r>
      <rPr>
        <b/>
        <sz val="12"/>
        <rFont val="Arial"/>
        <family val="2"/>
        <charset val="186"/>
      </rPr>
      <t xml:space="preserve">              </t>
    </r>
    <r>
      <rPr>
        <b/>
        <sz val="12"/>
        <rFont val="Arial"/>
        <family val="2"/>
      </rPr>
      <t>INGLISE KEELE OLÜMPIAAD</t>
    </r>
    <r>
      <rPr>
        <b/>
        <sz val="12"/>
        <rFont val="Arial"/>
        <family val="2"/>
        <charset val="186"/>
      </rPr>
      <t xml:space="preserve">       </t>
    </r>
    <r>
      <rPr>
        <b/>
        <sz val="11"/>
        <rFont val="Arial"/>
        <family val="2"/>
        <charset val="186"/>
      </rPr>
      <t>Tallinna piirkonnavoor 25.01.2019.</t>
    </r>
  </si>
  <si>
    <t>Riina Kuuskor; Peeter Tammeveski; Merike Saar</t>
  </si>
  <si>
    <t>35.</t>
  </si>
  <si>
    <t>36.-38.</t>
  </si>
  <si>
    <t>39.</t>
  </si>
  <si>
    <t>42.</t>
  </si>
  <si>
    <t>43.-45.</t>
  </si>
  <si>
    <t>46.-47.</t>
  </si>
  <si>
    <t>48.</t>
  </si>
  <si>
    <t>29.-31.</t>
  </si>
  <si>
    <t>32.</t>
  </si>
  <si>
    <t>1.-2.</t>
  </si>
  <si>
    <t>3.-5.</t>
  </si>
  <si>
    <t>6.-7.</t>
  </si>
  <si>
    <t xml:space="preserve">Vastavalt inglise keele olümpiaadi üleriigilisele juhendile saadetakse Tallinna piirkonnast lõppvooru 1.- 5. koha saavutanud õpilaste tööd ning piirkokndlik žürii palub kutsuda Tallinna piirkonnast lõppvooru 5 õpilast , sest 3.-5. kohale tulnud õpilaste punktisumma on võrdne.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</si>
</sst>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222222"/>
      <name val="Arial"/>
      <family val="2"/>
    </font>
    <font>
      <sz val="10"/>
      <color rgb="FF222222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u/>
      <sz val="11"/>
      <name val="Arial"/>
      <family val="2"/>
      <charset val="186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u/>
      <sz val="11"/>
      <color theme="4"/>
      <name val="Arial"/>
      <family val="2"/>
    </font>
    <font>
      <u/>
      <sz val="11"/>
      <name val="Arial"/>
      <family val="2"/>
      <charset val="186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2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wrapText="1"/>
    </xf>
    <xf numFmtId="0" fontId="0" fillId="2" borderId="1" xfId="0" applyFill="1" applyBorder="1"/>
    <xf numFmtId="0" fontId="2" fillId="2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 applyAlignment="1"/>
    <xf numFmtId="0" fontId="2" fillId="2" borderId="0" xfId="0" applyFont="1" applyFill="1" applyAlignment="1"/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 wrapText="1"/>
    </xf>
    <xf numFmtId="0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18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7" fillId="2" borderId="0" xfId="0" applyFont="1" applyFill="1" applyAlignment="1">
      <alignment vertical="distributed" wrapText="1"/>
    </xf>
    <xf numFmtId="0" fontId="0" fillId="2" borderId="0" xfId="0" applyFill="1" applyAlignment="1">
      <alignment vertical="distributed" wrapText="1"/>
    </xf>
    <xf numFmtId="0" fontId="12" fillId="3" borderId="12" xfId="0" applyFont="1" applyFill="1" applyBorder="1" applyAlignment="1">
      <alignment vertical="distributed" wrapText="1"/>
    </xf>
    <xf numFmtId="0" fontId="12" fillId="2" borderId="12" xfId="0" applyFont="1" applyFill="1" applyBorder="1" applyAlignment="1">
      <alignment vertical="distributed" wrapText="1"/>
    </xf>
    <xf numFmtId="0" fontId="1" fillId="3" borderId="12" xfId="0" applyFont="1" applyFill="1" applyBorder="1" applyAlignment="1">
      <alignment vertical="distributed" wrapText="1"/>
    </xf>
    <xf numFmtId="0" fontId="1" fillId="2" borderId="12" xfId="0" applyFont="1" applyFill="1" applyBorder="1" applyAlignment="1">
      <alignment vertical="distributed" wrapText="1"/>
    </xf>
    <xf numFmtId="0" fontId="1" fillId="3" borderId="14" xfId="0" applyFont="1" applyFill="1" applyBorder="1" applyAlignment="1">
      <alignment vertical="distributed" wrapText="1"/>
    </xf>
    <xf numFmtId="0" fontId="3" fillId="2" borderId="1" xfId="0" applyFont="1" applyFill="1" applyBorder="1" applyAlignment="1">
      <alignment vertical="distributed" wrapText="1"/>
    </xf>
    <xf numFmtId="0" fontId="1" fillId="0" borderId="2" xfId="0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6" fillId="0" borderId="1" xfId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distributed" wrapText="1"/>
    </xf>
    <xf numFmtId="0" fontId="0" fillId="2" borderId="7" xfId="0" applyFill="1" applyBorder="1" applyAlignment="1">
      <alignment vertical="distributed" wrapText="1"/>
    </xf>
  </cellXfs>
  <cellStyles count="2">
    <cellStyle name="Hüperlink" xfId="1" builtinId="8"/>
    <cellStyle name="Normaallaad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 style="medium">
          <color auto="1"/>
        </left>
        <right/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left style="thin">
          <color auto="1"/>
        </lef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8:I118" headerRowCount="0" totalsRowShown="0" headerRowDxfId="20" dataDxfId="19" tableBorderDxfId="18">
  <sortState ref="A8:I118">
    <sortCondition descending="1" ref="G8:G118"/>
    <sortCondition descending="1" ref="C8:C118"/>
  </sortState>
  <tableColumns count="9">
    <tableColumn id="1" name="Õpilase ees- ja perekonnanimi" headerRowDxfId="17" dataDxfId="16"/>
    <tableColumn id="2" name="Kool" headerRowDxfId="15" dataDxfId="14"/>
    <tableColumn id="3" name="Klass" headerRowDxfId="13" dataDxfId="12"/>
    <tableColumn id="4" name="Lünkülesanded" headerRowDxfId="11" dataDxfId="10"/>
    <tableColumn id="5" name="Column1" headerRowDxfId="9" dataDxfId="8"/>
    <tableColumn id="6" name="Column2" headerRowDxfId="7" dataDxfId="6"/>
    <tableColumn id="7" name="Punkte kokku" headerRowDxfId="5" dataDxfId="4">
      <calculatedColumnFormula>SUM(D8:F8)</calculatedColumnFormula>
    </tableColumn>
    <tableColumn id="8" name="Koht" headerRowDxfId="3" dataDxfId="2"/>
    <tableColumn id="9" name="Õpetaja/juhendaja " headerRowDxfId="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garita.Eero@kuristiku.e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tabSelected="1" zoomScale="115" zoomScaleNormal="115" workbookViewId="0">
      <pane ySplit="7" topLeftCell="A71" activePane="bottomLeft" state="frozen"/>
      <selection pane="bottomLeft" activeCell="A120" sqref="A120:I120"/>
    </sheetView>
  </sheetViews>
  <sheetFormatPr defaultColWidth="14.453125" defaultRowHeight="15" customHeight="1" x14ac:dyDescent="0.25"/>
  <cols>
    <col min="1" max="1" width="29.26953125" style="99" customWidth="1"/>
    <col min="2" max="2" width="37.453125" style="99" customWidth="1"/>
    <col min="3" max="3" width="9.26953125" style="99" customWidth="1"/>
    <col min="4" max="4" width="15.81640625" style="99" customWidth="1"/>
    <col min="5" max="6" width="10.7265625" style="99" customWidth="1"/>
    <col min="7" max="7" width="14.453125" style="100" customWidth="1"/>
    <col min="8" max="8" width="15.1796875" style="101" bestFit="1" customWidth="1"/>
    <col min="9" max="9" width="46" style="102" customWidth="1"/>
  </cols>
  <sheetData>
    <row r="1" spans="1:11" ht="15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</row>
    <row r="2" spans="1:11" s="5" customFormat="1" ht="15" customHeight="1" x14ac:dyDescent="0.25">
      <c r="A2" s="15" t="s">
        <v>320</v>
      </c>
      <c r="B2" s="15"/>
      <c r="C2" s="15"/>
      <c r="D2" s="15"/>
      <c r="E2" s="15"/>
      <c r="F2" s="15"/>
      <c r="G2" s="96"/>
      <c r="H2" s="96"/>
      <c r="I2" s="29"/>
      <c r="J2" s="17"/>
      <c r="K2" s="17"/>
    </row>
    <row r="3" spans="1:11" ht="15" customHeight="1" x14ac:dyDescent="0.25">
      <c r="A3" s="7"/>
      <c r="B3" s="7"/>
      <c r="C3" s="7"/>
      <c r="D3" s="7"/>
      <c r="E3" s="7"/>
      <c r="F3" s="7"/>
      <c r="G3" s="9"/>
      <c r="H3" s="9"/>
      <c r="I3" s="97"/>
    </row>
    <row r="4" spans="1:11" ht="15" customHeight="1" x14ac:dyDescent="0.3">
      <c r="A4" s="98" t="s">
        <v>0</v>
      </c>
      <c r="J4" s="2"/>
    </row>
    <row r="5" spans="1:11" s="1" customFormat="1" ht="15" customHeight="1" thickBot="1" x14ac:dyDescent="0.35">
      <c r="A5" s="99"/>
      <c r="B5" s="99"/>
      <c r="C5" s="99"/>
      <c r="D5" s="99"/>
      <c r="E5" s="99"/>
      <c r="F5" s="99"/>
      <c r="G5" s="100"/>
      <c r="H5" s="99"/>
      <c r="I5" s="99"/>
    </row>
    <row r="6" spans="1:11" s="1" customFormat="1" ht="15" customHeight="1" x14ac:dyDescent="0.3">
      <c r="A6" s="140" t="s">
        <v>1</v>
      </c>
      <c r="B6" s="142" t="s">
        <v>2</v>
      </c>
      <c r="C6" s="142" t="s">
        <v>3</v>
      </c>
      <c r="D6" s="142" t="s">
        <v>4</v>
      </c>
      <c r="E6" s="142"/>
      <c r="F6" s="142"/>
      <c r="G6" s="144" t="s">
        <v>5</v>
      </c>
      <c r="H6" s="142" t="s">
        <v>6</v>
      </c>
      <c r="I6" s="146" t="s">
        <v>243</v>
      </c>
    </row>
    <row r="7" spans="1:11" s="1" customFormat="1" ht="15" customHeight="1" thickBot="1" x14ac:dyDescent="0.35">
      <c r="A7" s="141"/>
      <c r="B7" s="143"/>
      <c r="C7" s="143"/>
      <c r="D7" s="30" t="s">
        <v>242</v>
      </c>
      <c r="E7" s="30" t="s">
        <v>240</v>
      </c>
      <c r="F7" s="30" t="s">
        <v>241</v>
      </c>
      <c r="G7" s="145"/>
      <c r="H7" s="143"/>
      <c r="I7" s="147"/>
    </row>
    <row r="8" spans="1:11" s="1" customFormat="1" ht="15.5" x14ac:dyDescent="0.3">
      <c r="A8" s="120" t="s">
        <v>20</v>
      </c>
      <c r="B8" s="120" t="s">
        <v>13</v>
      </c>
      <c r="C8" s="121" t="s">
        <v>245</v>
      </c>
      <c r="D8" s="122">
        <v>14.5</v>
      </c>
      <c r="E8" s="122">
        <v>13</v>
      </c>
      <c r="F8" s="122">
        <v>9.5</v>
      </c>
      <c r="G8" s="122">
        <f>SUM(D8:F8)</f>
        <v>37</v>
      </c>
      <c r="H8" s="123" t="s">
        <v>332</v>
      </c>
      <c r="I8" s="120" t="s">
        <v>21</v>
      </c>
      <c r="J8"/>
      <c r="K8" s="10"/>
    </row>
    <row r="9" spans="1:11" ht="15.5" x14ac:dyDescent="0.25">
      <c r="A9" s="103" t="s">
        <v>83</v>
      </c>
      <c r="B9" s="103" t="s">
        <v>84</v>
      </c>
      <c r="C9" s="104" t="s">
        <v>244</v>
      </c>
      <c r="D9" s="94">
        <v>14</v>
      </c>
      <c r="E9" s="94">
        <v>14</v>
      </c>
      <c r="F9" s="94">
        <v>9</v>
      </c>
      <c r="G9" s="94">
        <f>SUM(D9:F9)</f>
        <v>37</v>
      </c>
      <c r="H9" s="31" t="s">
        <v>332</v>
      </c>
      <c r="I9" s="103" t="s">
        <v>85</v>
      </c>
    </row>
    <row r="10" spans="1:11" ht="15" customHeight="1" x14ac:dyDescent="0.25">
      <c r="A10" s="103" t="s">
        <v>86</v>
      </c>
      <c r="B10" s="103" t="s">
        <v>41</v>
      </c>
      <c r="C10" s="104" t="s">
        <v>244</v>
      </c>
      <c r="D10" s="94">
        <v>13.5</v>
      </c>
      <c r="E10" s="94">
        <v>14</v>
      </c>
      <c r="F10" s="94">
        <v>9</v>
      </c>
      <c r="G10" s="94">
        <f>SUM(D10:F10)</f>
        <v>36.5</v>
      </c>
      <c r="H10" s="31" t="s">
        <v>333</v>
      </c>
      <c r="I10" s="103" t="s">
        <v>65</v>
      </c>
    </row>
    <row r="11" spans="1:11" ht="15" customHeight="1" x14ac:dyDescent="0.25">
      <c r="A11" s="120" t="s">
        <v>89</v>
      </c>
      <c r="B11" s="120" t="s">
        <v>11</v>
      </c>
      <c r="C11" s="121" t="s">
        <v>244</v>
      </c>
      <c r="D11" s="122">
        <v>13.5</v>
      </c>
      <c r="E11" s="122">
        <v>14</v>
      </c>
      <c r="F11" s="122">
        <v>9</v>
      </c>
      <c r="G11" s="122">
        <f>SUM(D11:F11)</f>
        <v>36.5</v>
      </c>
      <c r="H11" s="123" t="s">
        <v>333</v>
      </c>
      <c r="I11" s="120" t="s">
        <v>90</v>
      </c>
    </row>
    <row r="12" spans="1:11" ht="15" customHeight="1" x14ac:dyDescent="0.25">
      <c r="A12" s="120" t="s">
        <v>87</v>
      </c>
      <c r="B12" s="120" t="s">
        <v>16</v>
      </c>
      <c r="C12" s="121" t="s">
        <v>246</v>
      </c>
      <c r="D12" s="122">
        <v>14</v>
      </c>
      <c r="E12" s="122">
        <v>12.5</v>
      </c>
      <c r="F12" s="122">
        <v>10</v>
      </c>
      <c r="G12" s="122">
        <f t="shared" ref="G12:G14" si="0">SUM(D12:F12)</f>
        <v>36.5</v>
      </c>
      <c r="H12" s="123" t="s">
        <v>333</v>
      </c>
      <c r="I12" s="120" t="s">
        <v>88</v>
      </c>
    </row>
    <row r="13" spans="1:11" ht="15" customHeight="1" x14ac:dyDescent="0.25">
      <c r="A13" s="105" t="s">
        <v>91</v>
      </c>
      <c r="B13" s="105" t="s">
        <v>13</v>
      </c>
      <c r="C13" s="106" t="s">
        <v>245</v>
      </c>
      <c r="D13" s="95">
        <v>14</v>
      </c>
      <c r="E13" s="95">
        <v>12.5</v>
      </c>
      <c r="F13" s="95">
        <v>9.5</v>
      </c>
      <c r="G13" s="95">
        <f t="shared" si="0"/>
        <v>36</v>
      </c>
      <c r="H13" s="20" t="s">
        <v>334</v>
      </c>
      <c r="I13" s="105" t="s">
        <v>92</v>
      </c>
    </row>
    <row r="14" spans="1:11" ht="15" customHeight="1" x14ac:dyDescent="0.25">
      <c r="A14" s="105" t="s">
        <v>82</v>
      </c>
      <c r="B14" s="105" t="s">
        <v>13</v>
      </c>
      <c r="C14" s="106" t="s">
        <v>244</v>
      </c>
      <c r="D14" s="95">
        <v>14</v>
      </c>
      <c r="E14" s="95">
        <v>12.5</v>
      </c>
      <c r="F14" s="95">
        <v>9.5</v>
      </c>
      <c r="G14" s="95">
        <f t="shared" si="0"/>
        <v>36</v>
      </c>
      <c r="H14" s="20" t="s">
        <v>334</v>
      </c>
      <c r="I14" s="105" t="s">
        <v>21</v>
      </c>
    </row>
    <row r="15" spans="1:11" ht="15" customHeight="1" x14ac:dyDescent="0.25">
      <c r="A15" s="105" t="s">
        <v>93</v>
      </c>
      <c r="B15" s="105" t="s">
        <v>84</v>
      </c>
      <c r="C15" s="106" t="s">
        <v>244</v>
      </c>
      <c r="D15" s="95">
        <v>14</v>
      </c>
      <c r="E15" s="95">
        <v>12</v>
      </c>
      <c r="F15" s="95">
        <v>9.5</v>
      </c>
      <c r="G15" s="95">
        <f t="shared" ref="G15:G46" si="1">SUM(D15:F15)</f>
        <v>35.5</v>
      </c>
      <c r="H15" s="20" t="s">
        <v>248</v>
      </c>
      <c r="I15" s="105" t="s">
        <v>85</v>
      </c>
    </row>
    <row r="16" spans="1:11" ht="15" customHeight="1" x14ac:dyDescent="0.25">
      <c r="A16" s="105" t="s">
        <v>94</v>
      </c>
      <c r="B16" s="105" t="s">
        <v>50</v>
      </c>
      <c r="C16" s="106" t="s">
        <v>245</v>
      </c>
      <c r="D16" s="95">
        <v>13.5</v>
      </c>
      <c r="E16" s="95">
        <v>11.5</v>
      </c>
      <c r="F16" s="95">
        <v>10</v>
      </c>
      <c r="G16" s="95">
        <f t="shared" si="1"/>
        <v>35</v>
      </c>
      <c r="H16" s="20" t="s">
        <v>249</v>
      </c>
      <c r="I16" s="105" t="s">
        <v>51</v>
      </c>
    </row>
    <row r="17" spans="1:9" ht="15" customHeight="1" x14ac:dyDescent="0.25">
      <c r="A17" s="105" t="s">
        <v>95</v>
      </c>
      <c r="B17" s="105" t="s">
        <v>23</v>
      </c>
      <c r="C17" s="106" t="s">
        <v>245</v>
      </c>
      <c r="D17" s="95">
        <v>14</v>
      </c>
      <c r="E17" s="95">
        <v>12.5</v>
      </c>
      <c r="F17" s="95">
        <v>8.5</v>
      </c>
      <c r="G17" s="95">
        <f t="shared" si="1"/>
        <v>35</v>
      </c>
      <c r="H17" s="20" t="s">
        <v>249</v>
      </c>
      <c r="I17" s="105" t="s">
        <v>24</v>
      </c>
    </row>
    <row r="18" spans="1:9" ht="15" customHeight="1" x14ac:dyDescent="0.25">
      <c r="A18" s="105" t="s">
        <v>96</v>
      </c>
      <c r="B18" s="105" t="s">
        <v>12</v>
      </c>
      <c r="C18" s="106" t="s">
        <v>245</v>
      </c>
      <c r="D18" s="95">
        <v>14</v>
      </c>
      <c r="E18" s="95">
        <v>11.5</v>
      </c>
      <c r="F18" s="95">
        <v>9.5</v>
      </c>
      <c r="G18" s="95">
        <f t="shared" si="1"/>
        <v>35</v>
      </c>
      <c r="H18" s="20" t="s">
        <v>249</v>
      </c>
      <c r="I18" s="105" t="s">
        <v>322</v>
      </c>
    </row>
    <row r="19" spans="1:9" ht="15" customHeight="1" x14ac:dyDescent="0.25">
      <c r="A19" s="105" t="s">
        <v>97</v>
      </c>
      <c r="B19" s="105" t="s">
        <v>12</v>
      </c>
      <c r="C19" s="106" t="s">
        <v>245</v>
      </c>
      <c r="D19" s="95">
        <v>14</v>
      </c>
      <c r="E19" s="95">
        <v>12</v>
      </c>
      <c r="F19" s="95">
        <v>9</v>
      </c>
      <c r="G19" s="95">
        <f t="shared" si="1"/>
        <v>35</v>
      </c>
      <c r="H19" s="20" t="s">
        <v>249</v>
      </c>
      <c r="I19" s="105" t="s">
        <v>322</v>
      </c>
    </row>
    <row r="20" spans="1:9" ht="15.5" x14ac:dyDescent="0.25">
      <c r="A20" s="105" t="s">
        <v>98</v>
      </c>
      <c r="B20" s="105" t="s">
        <v>16</v>
      </c>
      <c r="C20" s="106" t="s">
        <v>244</v>
      </c>
      <c r="D20" s="95">
        <v>12.5</v>
      </c>
      <c r="E20" s="95">
        <v>13</v>
      </c>
      <c r="F20" s="95">
        <v>9</v>
      </c>
      <c r="G20" s="95">
        <f t="shared" si="1"/>
        <v>34.5</v>
      </c>
      <c r="H20" s="20" t="s">
        <v>250</v>
      </c>
      <c r="I20" s="105" t="s">
        <v>99</v>
      </c>
    </row>
    <row r="21" spans="1:9" ht="15" customHeight="1" x14ac:dyDescent="0.25">
      <c r="A21" s="105" t="s">
        <v>100</v>
      </c>
      <c r="B21" s="105" t="s">
        <v>45</v>
      </c>
      <c r="C21" s="106" t="s">
        <v>244</v>
      </c>
      <c r="D21" s="95">
        <v>13</v>
      </c>
      <c r="E21" s="95">
        <v>12</v>
      </c>
      <c r="F21" s="95">
        <v>9.5</v>
      </c>
      <c r="G21" s="95">
        <f t="shared" si="1"/>
        <v>34.5</v>
      </c>
      <c r="H21" s="20" t="s">
        <v>250</v>
      </c>
      <c r="I21" s="105" t="s">
        <v>101</v>
      </c>
    </row>
    <row r="22" spans="1:9" ht="15" customHeight="1" x14ac:dyDescent="0.25">
      <c r="A22" s="105" t="s">
        <v>102</v>
      </c>
      <c r="B22" s="105" t="s">
        <v>50</v>
      </c>
      <c r="C22" s="106" t="s">
        <v>244</v>
      </c>
      <c r="D22" s="95">
        <v>13.5</v>
      </c>
      <c r="E22" s="95">
        <v>11.5</v>
      </c>
      <c r="F22" s="95">
        <v>9.5</v>
      </c>
      <c r="G22" s="95">
        <f t="shared" si="1"/>
        <v>34.5</v>
      </c>
      <c r="H22" s="20" t="s">
        <v>250</v>
      </c>
      <c r="I22" s="105" t="s">
        <v>51</v>
      </c>
    </row>
    <row r="23" spans="1:9" ht="15" customHeight="1" x14ac:dyDescent="0.25">
      <c r="A23" s="105" t="s">
        <v>111</v>
      </c>
      <c r="B23" s="105" t="s">
        <v>50</v>
      </c>
      <c r="C23" s="106" t="s">
        <v>245</v>
      </c>
      <c r="D23" s="95">
        <v>15</v>
      </c>
      <c r="E23" s="95">
        <v>10.5</v>
      </c>
      <c r="F23" s="95">
        <v>8.5</v>
      </c>
      <c r="G23" s="95">
        <f t="shared" si="1"/>
        <v>34</v>
      </c>
      <c r="H23" s="20" t="s">
        <v>251</v>
      </c>
      <c r="I23" s="105" t="s">
        <v>51</v>
      </c>
    </row>
    <row r="24" spans="1:9" ht="15" customHeight="1" x14ac:dyDescent="0.25">
      <c r="A24" s="105" t="s">
        <v>112</v>
      </c>
      <c r="B24" s="105" t="s">
        <v>23</v>
      </c>
      <c r="C24" s="106" t="s">
        <v>245</v>
      </c>
      <c r="D24" s="95">
        <v>12.5</v>
      </c>
      <c r="E24" s="95">
        <v>12.5</v>
      </c>
      <c r="F24" s="95">
        <v>9</v>
      </c>
      <c r="G24" s="95">
        <f t="shared" si="1"/>
        <v>34</v>
      </c>
      <c r="H24" s="20" t="s">
        <v>251</v>
      </c>
      <c r="I24" s="105" t="s">
        <v>24</v>
      </c>
    </row>
    <row r="25" spans="1:9" ht="15" customHeight="1" x14ac:dyDescent="0.25">
      <c r="A25" s="105" t="s">
        <v>108</v>
      </c>
      <c r="B25" s="105" t="s">
        <v>22</v>
      </c>
      <c r="C25" s="106" t="s">
        <v>244</v>
      </c>
      <c r="D25" s="95">
        <v>13</v>
      </c>
      <c r="E25" s="95">
        <v>12.5</v>
      </c>
      <c r="F25" s="95">
        <v>8.5</v>
      </c>
      <c r="G25" s="95">
        <f t="shared" si="1"/>
        <v>34</v>
      </c>
      <c r="H25" s="20" t="s">
        <v>251</v>
      </c>
      <c r="I25" s="105" t="s">
        <v>109</v>
      </c>
    </row>
    <row r="26" spans="1:9" ht="15" customHeight="1" x14ac:dyDescent="0.25">
      <c r="A26" s="105" t="s">
        <v>110</v>
      </c>
      <c r="B26" s="105" t="s">
        <v>11</v>
      </c>
      <c r="C26" s="106" t="s">
        <v>244</v>
      </c>
      <c r="D26" s="95">
        <v>13.5</v>
      </c>
      <c r="E26" s="95">
        <v>12</v>
      </c>
      <c r="F26" s="95">
        <v>8.5</v>
      </c>
      <c r="G26" s="95">
        <f t="shared" si="1"/>
        <v>34</v>
      </c>
      <c r="H26" s="20" t="s">
        <v>251</v>
      </c>
      <c r="I26" s="105" t="s">
        <v>25</v>
      </c>
    </row>
    <row r="27" spans="1:9" ht="15" customHeight="1" x14ac:dyDescent="0.25">
      <c r="A27" s="105" t="s">
        <v>103</v>
      </c>
      <c r="B27" s="105" t="s">
        <v>104</v>
      </c>
      <c r="C27" s="106" t="s">
        <v>246</v>
      </c>
      <c r="D27" s="95">
        <v>14.5</v>
      </c>
      <c r="E27" s="95">
        <v>11.5</v>
      </c>
      <c r="F27" s="95">
        <v>8</v>
      </c>
      <c r="G27" s="95">
        <f t="shared" si="1"/>
        <v>34</v>
      </c>
      <c r="H27" s="20" t="s">
        <v>251</v>
      </c>
      <c r="I27" s="105" t="s">
        <v>105</v>
      </c>
    </row>
    <row r="28" spans="1:9" ht="15" customHeight="1" x14ac:dyDescent="0.25">
      <c r="A28" s="105" t="s">
        <v>106</v>
      </c>
      <c r="B28" s="105" t="s">
        <v>28</v>
      </c>
      <c r="C28" s="106" t="s">
        <v>246</v>
      </c>
      <c r="D28" s="95">
        <v>14</v>
      </c>
      <c r="E28" s="95">
        <v>12</v>
      </c>
      <c r="F28" s="95">
        <v>8</v>
      </c>
      <c r="G28" s="95">
        <f t="shared" si="1"/>
        <v>34</v>
      </c>
      <c r="H28" s="20" t="s">
        <v>251</v>
      </c>
      <c r="I28" s="105" t="s">
        <v>107</v>
      </c>
    </row>
    <row r="29" spans="1:9" ht="15" customHeight="1" x14ac:dyDescent="0.25">
      <c r="A29" s="105" t="s">
        <v>114</v>
      </c>
      <c r="B29" s="105" t="s">
        <v>12</v>
      </c>
      <c r="C29" s="106" t="s">
        <v>245</v>
      </c>
      <c r="D29" s="95">
        <v>14</v>
      </c>
      <c r="E29" s="95">
        <v>11</v>
      </c>
      <c r="F29" s="95">
        <v>8.5</v>
      </c>
      <c r="G29" s="95">
        <f t="shared" si="1"/>
        <v>33.5</v>
      </c>
      <c r="H29" s="20" t="s">
        <v>252</v>
      </c>
      <c r="I29" s="105" t="s">
        <v>322</v>
      </c>
    </row>
    <row r="30" spans="1:9" ht="15" customHeight="1" x14ac:dyDescent="0.25">
      <c r="A30" s="105" t="s">
        <v>115</v>
      </c>
      <c r="B30" s="105" t="s">
        <v>41</v>
      </c>
      <c r="C30" s="106" t="s">
        <v>245</v>
      </c>
      <c r="D30" s="95">
        <v>14</v>
      </c>
      <c r="E30" s="95">
        <v>11</v>
      </c>
      <c r="F30" s="95">
        <v>8.5</v>
      </c>
      <c r="G30" s="95">
        <f t="shared" si="1"/>
        <v>33.5</v>
      </c>
      <c r="H30" s="20" t="s">
        <v>252</v>
      </c>
      <c r="I30" s="105" t="s">
        <v>60</v>
      </c>
    </row>
    <row r="31" spans="1:9" ht="15" customHeight="1" x14ac:dyDescent="0.25">
      <c r="A31" s="105" t="s">
        <v>113</v>
      </c>
      <c r="B31" s="105" t="s">
        <v>31</v>
      </c>
      <c r="C31" s="106" t="s">
        <v>246</v>
      </c>
      <c r="D31" s="95">
        <v>12.5</v>
      </c>
      <c r="E31" s="95">
        <v>11.5</v>
      </c>
      <c r="F31" s="95">
        <v>9.5</v>
      </c>
      <c r="G31" s="95">
        <f t="shared" si="1"/>
        <v>33.5</v>
      </c>
      <c r="H31" s="20" t="s">
        <v>252</v>
      </c>
      <c r="I31" s="105" t="s">
        <v>71</v>
      </c>
    </row>
    <row r="32" spans="1:9" ht="15" customHeight="1" x14ac:dyDescent="0.25">
      <c r="A32" s="105" t="s">
        <v>118</v>
      </c>
      <c r="B32" s="105" t="s">
        <v>34</v>
      </c>
      <c r="C32" s="106" t="s">
        <v>245</v>
      </c>
      <c r="D32" s="95">
        <v>13</v>
      </c>
      <c r="E32" s="95">
        <v>11.5</v>
      </c>
      <c r="F32" s="95">
        <v>8.5</v>
      </c>
      <c r="G32" s="95">
        <f t="shared" si="1"/>
        <v>33</v>
      </c>
      <c r="H32" s="20" t="s">
        <v>253</v>
      </c>
      <c r="I32" s="105" t="s">
        <v>61</v>
      </c>
    </row>
    <row r="33" spans="1:10" ht="15" customHeight="1" x14ac:dyDescent="0.25">
      <c r="A33" s="105" t="s">
        <v>30</v>
      </c>
      <c r="B33" s="105" t="s">
        <v>31</v>
      </c>
      <c r="C33" s="106" t="s">
        <v>245</v>
      </c>
      <c r="D33" s="95">
        <v>14.5</v>
      </c>
      <c r="E33" s="95">
        <v>10</v>
      </c>
      <c r="F33" s="95">
        <v>8.5</v>
      </c>
      <c r="G33" s="95">
        <f t="shared" si="1"/>
        <v>33</v>
      </c>
      <c r="H33" s="20" t="s">
        <v>253</v>
      </c>
      <c r="I33" s="105" t="s">
        <v>32</v>
      </c>
    </row>
    <row r="34" spans="1:10" ht="15" customHeight="1" x14ac:dyDescent="0.25">
      <c r="A34" s="105" t="s">
        <v>116</v>
      </c>
      <c r="B34" s="105" t="s">
        <v>58</v>
      </c>
      <c r="C34" s="106" t="s">
        <v>244</v>
      </c>
      <c r="D34" s="95">
        <v>14.5</v>
      </c>
      <c r="E34" s="95">
        <v>10.5</v>
      </c>
      <c r="F34" s="95">
        <v>8</v>
      </c>
      <c r="G34" s="95">
        <f t="shared" si="1"/>
        <v>33</v>
      </c>
      <c r="H34" s="20" t="s">
        <v>253</v>
      </c>
      <c r="I34" s="105" t="s">
        <v>117</v>
      </c>
    </row>
    <row r="35" spans="1:10" ht="15" customHeight="1" x14ac:dyDescent="0.25">
      <c r="A35" s="105" t="s">
        <v>125</v>
      </c>
      <c r="B35" s="105" t="s">
        <v>14</v>
      </c>
      <c r="C35" s="106" t="s">
        <v>245</v>
      </c>
      <c r="D35" s="95">
        <v>12</v>
      </c>
      <c r="E35" s="95">
        <v>11</v>
      </c>
      <c r="F35" s="95">
        <v>9.5</v>
      </c>
      <c r="G35" s="95">
        <f t="shared" si="1"/>
        <v>32.5</v>
      </c>
      <c r="H35" s="20" t="s">
        <v>309</v>
      </c>
      <c r="I35" s="105" t="s">
        <v>126</v>
      </c>
    </row>
    <row r="36" spans="1:10" ht="15" customHeight="1" x14ac:dyDescent="0.25">
      <c r="A36" s="105" t="s">
        <v>127</v>
      </c>
      <c r="B36" s="105" t="s">
        <v>35</v>
      </c>
      <c r="C36" s="106" t="s">
        <v>245</v>
      </c>
      <c r="D36" s="95">
        <v>13.5</v>
      </c>
      <c r="E36" s="95">
        <v>12</v>
      </c>
      <c r="F36" s="95">
        <v>7</v>
      </c>
      <c r="G36" s="95">
        <f t="shared" si="1"/>
        <v>32.5</v>
      </c>
      <c r="H36" s="20" t="s">
        <v>309</v>
      </c>
      <c r="I36" s="105" t="s">
        <v>36</v>
      </c>
    </row>
    <row r="37" spans="1:10" ht="15" customHeight="1" x14ac:dyDescent="0.25">
      <c r="A37" s="105" t="s">
        <v>37</v>
      </c>
      <c r="B37" s="105" t="s">
        <v>38</v>
      </c>
      <c r="C37" s="106" t="s">
        <v>245</v>
      </c>
      <c r="D37" s="95">
        <v>13.5</v>
      </c>
      <c r="E37" s="95">
        <v>9.5</v>
      </c>
      <c r="F37" s="95">
        <v>9.5</v>
      </c>
      <c r="G37" s="95">
        <f t="shared" si="1"/>
        <v>32.5</v>
      </c>
      <c r="H37" s="20" t="s">
        <v>309</v>
      </c>
      <c r="I37" s="105" t="s">
        <v>128</v>
      </c>
    </row>
    <row r="38" spans="1:10" ht="15" customHeight="1" x14ac:dyDescent="0.25">
      <c r="A38" s="105" t="s">
        <v>119</v>
      </c>
      <c r="B38" s="105" t="s">
        <v>11</v>
      </c>
      <c r="C38" s="106" t="s">
        <v>244</v>
      </c>
      <c r="D38" s="95">
        <v>13</v>
      </c>
      <c r="E38" s="95">
        <v>12</v>
      </c>
      <c r="F38" s="95">
        <v>7.5</v>
      </c>
      <c r="G38" s="95">
        <f t="shared" si="1"/>
        <v>32.5</v>
      </c>
      <c r="H38" s="20" t="s">
        <v>309</v>
      </c>
      <c r="I38" s="105" t="s">
        <v>17</v>
      </c>
    </row>
    <row r="39" spans="1:10" ht="15" customHeight="1" x14ac:dyDescent="0.25">
      <c r="A39" s="105" t="s">
        <v>120</v>
      </c>
      <c r="B39" s="105" t="s">
        <v>121</v>
      </c>
      <c r="C39" s="106" t="s">
        <v>244</v>
      </c>
      <c r="D39" s="95">
        <v>13.5</v>
      </c>
      <c r="E39" s="95">
        <v>10</v>
      </c>
      <c r="F39" s="95">
        <v>9</v>
      </c>
      <c r="G39" s="95">
        <f t="shared" si="1"/>
        <v>32.5</v>
      </c>
      <c r="H39" s="20" t="s">
        <v>309</v>
      </c>
      <c r="I39" s="105" t="s">
        <v>122</v>
      </c>
    </row>
    <row r="40" spans="1:10" ht="15" customHeight="1" x14ac:dyDescent="0.25">
      <c r="A40" s="105" t="s">
        <v>123</v>
      </c>
      <c r="B40" s="105" t="s">
        <v>19</v>
      </c>
      <c r="C40" s="106" t="s">
        <v>244</v>
      </c>
      <c r="D40" s="95">
        <v>14.5</v>
      </c>
      <c r="E40" s="95">
        <v>11</v>
      </c>
      <c r="F40" s="95">
        <v>7</v>
      </c>
      <c r="G40" s="95">
        <f t="shared" si="1"/>
        <v>32.5</v>
      </c>
      <c r="H40" s="20" t="s">
        <v>309</v>
      </c>
      <c r="I40" s="105" t="s">
        <v>124</v>
      </c>
    </row>
    <row r="41" spans="1:10" ht="15" customHeight="1" x14ac:dyDescent="0.25">
      <c r="A41" s="105" t="s">
        <v>131</v>
      </c>
      <c r="B41" s="105" t="s">
        <v>14</v>
      </c>
      <c r="C41" s="106" t="s">
        <v>245</v>
      </c>
      <c r="D41" s="95">
        <v>13.5</v>
      </c>
      <c r="E41" s="95">
        <v>11</v>
      </c>
      <c r="F41" s="95">
        <v>7.5</v>
      </c>
      <c r="G41" s="95">
        <f t="shared" si="1"/>
        <v>32</v>
      </c>
      <c r="H41" s="20" t="s">
        <v>254</v>
      </c>
      <c r="I41" s="105" t="s">
        <v>15</v>
      </c>
    </row>
    <row r="42" spans="1:10" ht="15.5" x14ac:dyDescent="0.25">
      <c r="A42" s="105" t="s">
        <v>129</v>
      </c>
      <c r="B42" s="105" t="s">
        <v>22</v>
      </c>
      <c r="C42" s="106" t="s">
        <v>246</v>
      </c>
      <c r="D42" s="95">
        <v>13.5</v>
      </c>
      <c r="E42" s="95">
        <v>10.5</v>
      </c>
      <c r="F42" s="95">
        <v>8</v>
      </c>
      <c r="G42" s="95">
        <f t="shared" si="1"/>
        <v>32</v>
      </c>
      <c r="H42" s="20" t="s">
        <v>254</v>
      </c>
      <c r="I42" s="105" t="s">
        <v>130</v>
      </c>
    </row>
    <row r="43" spans="1:10" ht="15" customHeight="1" x14ac:dyDescent="0.25">
      <c r="A43" s="105" t="s">
        <v>136</v>
      </c>
      <c r="B43" s="105" t="s">
        <v>28</v>
      </c>
      <c r="C43" s="106" t="s">
        <v>245</v>
      </c>
      <c r="D43" s="95">
        <v>11.5</v>
      </c>
      <c r="E43" s="95">
        <v>11.5</v>
      </c>
      <c r="F43" s="95">
        <v>8.5</v>
      </c>
      <c r="G43" s="95">
        <f t="shared" si="1"/>
        <v>31.5</v>
      </c>
      <c r="H43" s="20" t="s">
        <v>255</v>
      </c>
      <c r="I43" s="105" t="s">
        <v>29</v>
      </c>
    </row>
    <row r="44" spans="1:10" ht="15" customHeight="1" x14ac:dyDescent="0.25">
      <c r="A44" s="105" t="s">
        <v>137</v>
      </c>
      <c r="B44" s="105" t="s">
        <v>19</v>
      </c>
      <c r="C44" s="106" t="s">
        <v>245</v>
      </c>
      <c r="D44" s="95">
        <v>12.5</v>
      </c>
      <c r="E44" s="95">
        <v>11</v>
      </c>
      <c r="F44" s="95">
        <v>8</v>
      </c>
      <c r="G44" s="95">
        <f t="shared" si="1"/>
        <v>31.5</v>
      </c>
      <c r="H44" s="20" t="s">
        <v>255</v>
      </c>
      <c r="I44" s="105" t="s">
        <v>138</v>
      </c>
    </row>
    <row r="45" spans="1:10" ht="15" customHeight="1" x14ac:dyDescent="0.25">
      <c r="A45" s="105" t="s">
        <v>134</v>
      </c>
      <c r="B45" s="105" t="s">
        <v>62</v>
      </c>
      <c r="C45" s="106" t="s">
        <v>244</v>
      </c>
      <c r="D45" s="95">
        <v>13</v>
      </c>
      <c r="E45" s="95">
        <v>11.5</v>
      </c>
      <c r="F45" s="95">
        <v>7</v>
      </c>
      <c r="G45" s="95">
        <f t="shared" si="1"/>
        <v>31.5</v>
      </c>
      <c r="H45" s="20" t="s">
        <v>255</v>
      </c>
      <c r="I45" s="105" t="s">
        <v>135</v>
      </c>
    </row>
    <row r="46" spans="1:10" ht="15" customHeight="1" x14ac:dyDescent="0.25">
      <c r="A46" s="105" t="s">
        <v>132</v>
      </c>
      <c r="B46" s="105" t="s">
        <v>41</v>
      </c>
      <c r="C46" s="106" t="s">
        <v>246</v>
      </c>
      <c r="D46" s="95">
        <v>13.5</v>
      </c>
      <c r="E46" s="95">
        <v>10</v>
      </c>
      <c r="F46" s="95">
        <v>8</v>
      </c>
      <c r="G46" s="95">
        <f t="shared" si="1"/>
        <v>31.5</v>
      </c>
      <c r="H46" s="20" t="s">
        <v>255</v>
      </c>
      <c r="I46" s="105" t="s">
        <v>133</v>
      </c>
    </row>
    <row r="47" spans="1:10" ht="15" customHeight="1" x14ac:dyDescent="0.25">
      <c r="A47" s="105" t="s">
        <v>139</v>
      </c>
      <c r="B47" s="105" t="s">
        <v>45</v>
      </c>
      <c r="C47" s="106" t="s">
        <v>245</v>
      </c>
      <c r="D47" s="95">
        <v>14</v>
      </c>
      <c r="E47" s="95">
        <v>9</v>
      </c>
      <c r="F47" s="95">
        <v>8</v>
      </c>
      <c r="G47" s="95">
        <f t="shared" ref="G47:G78" si="2">SUM(D47:F47)</f>
        <v>31</v>
      </c>
      <c r="H47" s="20" t="s">
        <v>256</v>
      </c>
      <c r="I47" s="105" t="s">
        <v>101</v>
      </c>
    </row>
    <row r="48" spans="1:10" ht="15" customHeight="1" x14ac:dyDescent="0.25">
      <c r="A48" s="105" t="s">
        <v>140</v>
      </c>
      <c r="B48" s="105" t="s">
        <v>23</v>
      </c>
      <c r="C48" s="106" t="s">
        <v>245</v>
      </c>
      <c r="D48" s="95">
        <v>9</v>
      </c>
      <c r="E48" s="95">
        <v>12</v>
      </c>
      <c r="F48" s="95">
        <v>10</v>
      </c>
      <c r="G48" s="95">
        <f t="shared" si="2"/>
        <v>31</v>
      </c>
      <c r="H48" s="20" t="s">
        <v>256</v>
      </c>
      <c r="I48" s="105" t="s">
        <v>24</v>
      </c>
      <c r="J48" t="s">
        <v>239</v>
      </c>
    </row>
    <row r="49" spans="1:11" ht="15" customHeight="1" x14ac:dyDescent="0.25">
      <c r="A49" s="105" t="s">
        <v>146</v>
      </c>
      <c r="B49" s="105" t="s">
        <v>35</v>
      </c>
      <c r="C49" s="106" t="s">
        <v>245</v>
      </c>
      <c r="D49" s="95">
        <v>13</v>
      </c>
      <c r="E49" s="95">
        <v>11</v>
      </c>
      <c r="F49" s="95">
        <v>6.5</v>
      </c>
      <c r="G49" s="95">
        <f t="shared" si="2"/>
        <v>30.5</v>
      </c>
      <c r="H49" s="20" t="s">
        <v>257</v>
      </c>
      <c r="I49" s="105" t="s">
        <v>147</v>
      </c>
    </row>
    <row r="50" spans="1:11" ht="15" customHeight="1" x14ac:dyDescent="0.25">
      <c r="A50" s="105" t="s">
        <v>148</v>
      </c>
      <c r="B50" s="105" t="s">
        <v>35</v>
      </c>
      <c r="C50" s="106" t="s">
        <v>245</v>
      </c>
      <c r="D50" s="95">
        <v>13.5</v>
      </c>
      <c r="E50" s="95">
        <v>9</v>
      </c>
      <c r="F50" s="95">
        <v>8</v>
      </c>
      <c r="G50" s="95">
        <f t="shared" si="2"/>
        <v>30.5</v>
      </c>
      <c r="H50" s="20" t="s">
        <v>257</v>
      </c>
      <c r="I50" s="105" t="s">
        <v>147</v>
      </c>
    </row>
    <row r="51" spans="1:11" ht="15" customHeight="1" x14ac:dyDescent="0.25">
      <c r="A51" s="105" t="s">
        <v>149</v>
      </c>
      <c r="B51" s="105" t="s">
        <v>18</v>
      </c>
      <c r="C51" s="106" t="s">
        <v>245</v>
      </c>
      <c r="D51" s="95">
        <v>13.5</v>
      </c>
      <c r="E51" s="95">
        <v>9.5</v>
      </c>
      <c r="F51" s="95">
        <v>7.5</v>
      </c>
      <c r="G51" s="95">
        <f t="shared" si="2"/>
        <v>30.5</v>
      </c>
      <c r="H51" s="20" t="s">
        <v>257</v>
      </c>
      <c r="I51" s="105" t="s">
        <v>150</v>
      </c>
    </row>
    <row r="52" spans="1:11" ht="15" customHeight="1" x14ac:dyDescent="0.25">
      <c r="A52" s="105" t="s">
        <v>142</v>
      </c>
      <c r="B52" s="105" t="s">
        <v>67</v>
      </c>
      <c r="C52" s="106" t="s">
        <v>244</v>
      </c>
      <c r="D52" s="95">
        <v>12</v>
      </c>
      <c r="E52" s="95">
        <v>12</v>
      </c>
      <c r="F52" s="95">
        <v>6.5</v>
      </c>
      <c r="G52" s="95">
        <f t="shared" si="2"/>
        <v>30.5</v>
      </c>
      <c r="H52" s="20" t="s">
        <v>257</v>
      </c>
      <c r="I52" s="105" t="s">
        <v>143</v>
      </c>
    </row>
    <row r="53" spans="1:11" ht="15" customHeight="1" x14ac:dyDescent="0.25">
      <c r="A53" s="105" t="s">
        <v>144</v>
      </c>
      <c r="B53" s="105" t="s">
        <v>18</v>
      </c>
      <c r="C53" s="106" t="s">
        <v>244</v>
      </c>
      <c r="D53" s="95">
        <v>13</v>
      </c>
      <c r="E53" s="95">
        <v>9.5</v>
      </c>
      <c r="F53" s="95">
        <v>8</v>
      </c>
      <c r="G53" s="95">
        <f t="shared" si="2"/>
        <v>30.5</v>
      </c>
      <c r="H53" s="20" t="s">
        <v>257</v>
      </c>
      <c r="I53" s="105" t="s">
        <v>145</v>
      </c>
    </row>
    <row r="54" spans="1:11" ht="15" customHeight="1" x14ac:dyDescent="0.25">
      <c r="A54" s="105" t="s">
        <v>141</v>
      </c>
      <c r="B54" s="105" t="s">
        <v>44</v>
      </c>
      <c r="C54" s="106" t="s">
        <v>246</v>
      </c>
      <c r="D54" s="95">
        <v>12</v>
      </c>
      <c r="E54" s="95">
        <v>9.5</v>
      </c>
      <c r="F54" s="95">
        <v>9</v>
      </c>
      <c r="G54" s="95">
        <f t="shared" si="2"/>
        <v>30.5</v>
      </c>
      <c r="H54" s="20" t="s">
        <v>257</v>
      </c>
      <c r="I54" s="105" t="s">
        <v>56</v>
      </c>
    </row>
    <row r="55" spans="1:11" ht="15" customHeight="1" x14ac:dyDescent="0.25">
      <c r="A55" s="105" t="s">
        <v>152</v>
      </c>
      <c r="B55" s="105" t="s">
        <v>62</v>
      </c>
      <c r="C55" s="106" t="s">
        <v>245</v>
      </c>
      <c r="D55" s="95">
        <v>13</v>
      </c>
      <c r="E55" s="95">
        <v>8.5</v>
      </c>
      <c r="F55" s="95">
        <v>8.5</v>
      </c>
      <c r="G55" s="95">
        <f t="shared" si="2"/>
        <v>30</v>
      </c>
      <c r="H55" s="20" t="s">
        <v>258</v>
      </c>
      <c r="I55" s="105" t="s">
        <v>135</v>
      </c>
    </row>
    <row r="56" spans="1:11" ht="15" customHeight="1" x14ac:dyDescent="0.25">
      <c r="A56" s="105" t="s">
        <v>153</v>
      </c>
      <c r="B56" s="105" t="s">
        <v>154</v>
      </c>
      <c r="C56" s="106" t="s">
        <v>245</v>
      </c>
      <c r="D56" s="95">
        <v>12</v>
      </c>
      <c r="E56" s="95">
        <v>10</v>
      </c>
      <c r="F56" s="95">
        <v>8</v>
      </c>
      <c r="G56" s="95">
        <f t="shared" si="2"/>
        <v>30</v>
      </c>
      <c r="H56" s="20" t="s">
        <v>258</v>
      </c>
      <c r="I56" s="105" t="s">
        <v>155</v>
      </c>
    </row>
    <row r="57" spans="1:11" ht="15" customHeight="1" x14ac:dyDescent="0.25">
      <c r="A57" s="105" t="s">
        <v>156</v>
      </c>
      <c r="B57" s="105" t="s">
        <v>46</v>
      </c>
      <c r="C57" s="106" t="s">
        <v>245</v>
      </c>
      <c r="D57" s="95">
        <v>13</v>
      </c>
      <c r="E57" s="95">
        <v>10</v>
      </c>
      <c r="F57" s="95">
        <v>7</v>
      </c>
      <c r="G57" s="95">
        <f t="shared" si="2"/>
        <v>30</v>
      </c>
      <c r="H57" s="20" t="s">
        <v>258</v>
      </c>
      <c r="I57" s="105" t="s">
        <v>157</v>
      </c>
    </row>
    <row r="58" spans="1:11" ht="15" customHeight="1" x14ac:dyDescent="0.25">
      <c r="A58" s="105" t="s">
        <v>151</v>
      </c>
      <c r="B58" s="105" t="s">
        <v>19</v>
      </c>
      <c r="C58" s="106" t="s">
        <v>244</v>
      </c>
      <c r="D58" s="95">
        <v>11.5</v>
      </c>
      <c r="E58" s="95">
        <v>10.5</v>
      </c>
      <c r="F58" s="95">
        <v>8</v>
      </c>
      <c r="G58" s="95">
        <f t="shared" si="2"/>
        <v>30</v>
      </c>
      <c r="H58" s="20" t="s">
        <v>258</v>
      </c>
      <c r="I58" s="105" t="s">
        <v>138</v>
      </c>
    </row>
    <row r="59" spans="1:11" ht="15" customHeight="1" x14ac:dyDescent="0.25">
      <c r="A59" s="105" t="s">
        <v>161</v>
      </c>
      <c r="B59" s="105" t="s">
        <v>33</v>
      </c>
      <c r="C59" s="106" t="s">
        <v>245</v>
      </c>
      <c r="D59" s="95">
        <v>11</v>
      </c>
      <c r="E59" s="95">
        <v>10.5</v>
      </c>
      <c r="F59" s="95">
        <v>8</v>
      </c>
      <c r="G59" s="95">
        <f t="shared" si="2"/>
        <v>29.5</v>
      </c>
      <c r="H59" s="20" t="s">
        <v>259</v>
      </c>
      <c r="I59" s="105" t="s">
        <v>162</v>
      </c>
    </row>
    <row r="60" spans="1:11" ht="15" customHeight="1" x14ac:dyDescent="0.25">
      <c r="A60" s="105" t="s">
        <v>160</v>
      </c>
      <c r="B60" s="105" t="s">
        <v>28</v>
      </c>
      <c r="C60" s="106" t="s">
        <v>244</v>
      </c>
      <c r="D60" s="95">
        <v>12</v>
      </c>
      <c r="E60" s="95">
        <v>10</v>
      </c>
      <c r="F60" s="95">
        <v>7.5</v>
      </c>
      <c r="G60" s="95">
        <f t="shared" si="2"/>
        <v>29.5</v>
      </c>
      <c r="H60" s="20" t="s">
        <v>259</v>
      </c>
      <c r="I60" s="105" t="s">
        <v>107</v>
      </c>
    </row>
    <row r="61" spans="1:11" ht="15" customHeight="1" x14ac:dyDescent="0.3">
      <c r="A61" s="105" t="s">
        <v>158</v>
      </c>
      <c r="B61" s="105" t="s">
        <v>31</v>
      </c>
      <c r="C61" s="106" t="s">
        <v>246</v>
      </c>
      <c r="D61" s="95">
        <v>10.5</v>
      </c>
      <c r="E61" s="95">
        <v>11</v>
      </c>
      <c r="F61" s="95">
        <v>8</v>
      </c>
      <c r="G61" s="95">
        <f t="shared" si="2"/>
        <v>29.5</v>
      </c>
      <c r="H61" s="20" t="s">
        <v>259</v>
      </c>
      <c r="I61" s="105" t="s">
        <v>71</v>
      </c>
      <c r="J61" s="1"/>
      <c r="K61" s="18"/>
    </row>
    <row r="62" spans="1:11" ht="15" customHeight="1" x14ac:dyDescent="0.25">
      <c r="A62" s="105" t="s">
        <v>159</v>
      </c>
      <c r="B62" s="105" t="s">
        <v>63</v>
      </c>
      <c r="C62" s="106" t="s">
        <v>246</v>
      </c>
      <c r="D62" s="95">
        <v>12.5</v>
      </c>
      <c r="E62" s="95">
        <v>9</v>
      </c>
      <c r="F62" s="95">
        <v>8</v>
      </c>
      <c r="G62" s="95">
        <f t="shared" si="2"/>
        <v>29.5</v>
      </c>
      <c r="H62" s="20" t="s">
        <v>259</v>
      </c>
      <c r="I62" s="105" t="s">
        <v>64</v>
      </c>
    </row>
    <row r="63" spans="1:11" ht="15" customHeight="1" x14ac:dyDescent="0.25">
      <c r="A63" s="105" t="s">
        <v>164</v>
      </c>
      <c r="B63" s="105" t="s">
        <v>46</v>
      </c>
      <c r="C63" s="106" t="s">
        <v>244</v>
      </c>
      <c r="D63" s="95">
        <v>13.5</v>
      </c>
      <c r="E63" s="95">
        <v>9</v>
      </c>
      <c r="F63" s="95">
        <v>6.5</v>
      </c>
      <c r="G63" s="95">
        <f t="shared" si="2"/>
        <v>29</v>
      </c>
      <c r="H63" s="20" t="s">
        <v>260</v>
      </c>
      <c r="I63" s="105" t="s">
        <v>157</v>
      </c>
    </row>
    <row r="64" spans="1:11" ht="15" customHeight="1" x14ac:dyDescent="0.25">
      <c r="A64" s="105" t="s">
        <v>163</v>
      </c>
      <c r="B64" s="105" t="s">
        <v>14</v>
      </c>
      <c r="C64" s="106" t="s">
        <v>246</v>
      </c>
      <c r="D64" s="95">
        <v>11.5</v>
      </c>
      <c r="E64" s="95">
        <v>11</v>
      </c>
      <c r="F64" s="95">
        <v>6.5</v>
      </c>
      <c r="G64" s="95">
        <f t="shared" si="2"/>
        <v>29</v>
      </c>
      <c r="H64" s="20" t="s">
        <v>260</v>
      </c>
      <c r="I64" s="105" t="s">
        <v>15</v>
      </c>
    </row>
    <row r="65" spans="1:9" ht="15" customHeight="1" x14ac:dyDescent="0.25">
      <c r="A65" s="105" t="s">
        <v>166</v>
      </c>
      <c r="B65" s="105" t="s">
        <v>48</v>
      </c>
      <c r="C65" s="106" t="s">
        <v>244</v>
      </c>
      <c r="D65" s="95">
        <v>14</v>
      </c>
      <c r="E65" s="95">
        <v>8</v>
      </c>
      <c r="F65" s="95">
        <v>6.5</v>
      </c>
      <c r="G65" s="95">
        <f t="shared" si="2"/>
        <v>28.5</v>
      </c>
      <c r="H65" s="20" t="s">
        <v>261</v>
      </c>
      <c r="I65" s="105" t="s">
        <v>167</v>
      </c>
    </row>
    <row r="66" spans="1:9" ht="15" customHeight="1" x14ac:dyDescent="0.25">
      <c r="A66" s="105" t="s">
        <v>165</v>
      </c>
      <c r="B66" s="105" t="s">
        <v>52</v>
      </c>
      <c r="C66" s="106" t="s">
        <v>246</v>
      </c>
      <c r="D66" s="95">
        <v>10.5</v>
      </c>
      <c r="E66" s="95">
        <v>10.5</v>
      </c>
      <c r="F66" s="95">
        <v>7.5</v>
      </c>
      <c r="G66" s="95">
        <f t="shared" si="2"/>
        <v>28.5</v>
      </c>
      <c r="H66" s="20" t="s">
        <v>261</v>
      </c>
      <c r="I66" s="105" t="s">
        <v>70</v>
      </c>
    </row>
    <row r="67" spans="1:9" ht="15" customHeight="1" x14ac:dyDescent="0.25">
      <c r="A67" s="105" t="s">
        <v>168</v>
      </c>
      <c r="B67" s="105" t="s">
        <v>169</v>
      </c>
      <c r="C67" s="106" t="s">
        <v>244</v>
      </c>
      <c r="D67" s="95">
        <v>12</v>
      </c>
      <c r="E67" s="95">
        <v>10</v>
      </c>
      <c r="F67" s="95">
        <v>6</v>
      </c>
      <c r="G67" s="95">
        <f t="shared" si="2"/>
        <v>28</v>
      </c>
      <c r="H67" s="20" t="s">
        <v>262</v>
      </c>
      <c r="I67" s="105" t="s">
        <v>170</v>
      </c>
    </row>
    <row r="68" spans="1:9" ht="15" customHeight="1" x14ac:dyDescent="0.25">
      <c r="A68" s="105" t="s">
        <v>171</v>
      </c>
      <c r="B68" s="105" t="s">
        <v>172</v>
      </c>
      <c r="C68" s="106" t="s">
        <v>244</v>
      </c>
      <c r="D68" s="95">
        <v>11</v>
      </c>
      <c r="E68" s="95">
        <v>10.5</v>
      </c>
      <c r="F68" s="95">
        <v>6.5</v>
      </c>
      <c r="G68" s="95">
        <f t="shared" si="2"/>
        <v>28</v>
      </c>
      <c r="H68" s="20" t="s">
        <v>262</v>
      </c>
      <c r="I68" s="105" t="s">
        <v>47</v>
      </c>
    </row>
    <row r="69" spans="1:9" ht="15" customHeight="1" x14ac:dyDescent="0.25">
      <c r="A69" s="105" t="s">
        <v>176</v>
      </c>
      <c r="B69" s="105" t="s">
        <v>39</v>
      </c>
      <c r="C69" s="106" t="s">
        <v>245</v>
      </c>
      <c r="D69" s="95">
        <v>12</v>
      </c>
      <c r="E69" s="95">
        <v>9.5</v>
      </c>
      <c r="F69" s="95">
        <v>6</v>
      </c>
      <c r="G69" s="95">
        <f t="shared" si="2"/>
        <v>27.5</v>
      </c>
      <c r="H69" s="20" t="s">
        <v>308</v>
      </c>
      <c r="I69" s="105" t="s">
        <v>43</v>
      </c>
    </row>
    <row r="70" spans="1:9" ht="15" customHeight="1" x14ac:dyDescent="0.25">
      <c r="A70" s="105" t="s">
        <v>177</v>
      </c>
      <c r="B70" s="105" t="s">
        <v>44</v>
      </c>
      <c r="C70" s="106" t="s">
        <v>245</v>
      </c>
      <c r="D70" s="95">
        <v>11</v>
      </c>
      <c r="E70" s="95">
        <v>9</v>
      </c>
      <c r="F70" s="95">
        <v>7.5</v>
      </c>
      <c r="G70" s="95">
        <f t="shared" si="2"/>
        <v>27.5</v>
      </c>
      <c r="H70" s="20" t="s">
        <v>308</v>
      </c>
      <c r="I70" s="105" t="s">
        <v>178</v>
      </c>
    </row>
    <row r="71" spans="1:9" ht="15" customHeight="1" x14ac:dyDescent="0.25">
      <c r="A71" s="105" t="s">
        <v>174</v>
      </c>
      <c r="B71" s="105" t="s">
        <v>34</v>
      </c>
      <c r="C71" s="106" t="s">
        <v>244</v>
      </c>
      <c r="D71" s="95">
        <v>12.5</v>
      </c>
      <c r="E71" s="95">
        <v>10</v>
      </c>
      <c r="F71" s="95">
        <v>5</v>
      </c>
      <c r="G71" s="95">
        <f t="shared" si="2"/>
        <v>27.5</v>
      </c>
      <c r="H71" s="20" t="s">
        <v>308</v>
      </c>
      <c r="I71" s="105" t="s">
        <v>175</v>
      </c>
    </row>
    <row r="72" spans="1:9" ht="15" customHeight="1" x14ac:dyDescent="0.25">
      <c r="A72" s="105" t="s">
        <v>173</v>
      </c>
      <c r="B72" s="105" t="s">
        <v>52</v>
      </c>
      <c r="C72" s="106" t="s">
        <v>246</v>
      </c>
      <c r="D72" s="95">
        <v>11.5</v>
      </c>
      <c r="E72" s="95">
        <v>10</v>
      </c>
      <c r="F72" s="95">
        <v>6</v>
      </c>
      <c r="G72" s="95">
        <f t="shared" si="2"/>
        <v>27.5</v>
      </c>
      <c r="H72" s="20" t="s">
        <v>308</v>
      </c>
      <c r="I72" s="105" t="s">
        <v>53</v>
      </c>
    </row>
    <row r="73" spans="1:9" ht="15" customHeight="1" x14ac:dyDescent="0.25">
      <c r="A73" s="105" t="s">
        <v>180</v>
      </c>
      <c r="B73" s="105" t="s">
        <v>181</v>
      </c>
      <c r="C73" s="106" t="s">
        <v>245</v>
      </c>
      <c r="D73" s="95">
        <v>11</v>
      </c>
      <c r="E73" s="95">
        <v>8</v>
      </c>
      <c r="F73" s="95">
        <v>8</v>
      </c>
      <c r="G73" s="95">
        <f t="shared" si="2"/>
        <v>27</v>
      </c>
      <c r="H73" s="20" t="s">
        <v>310</v>
      </c>
      <c r="I73" s="105" t="s">
        <v>182</v>
      </c>
    </row>
    <row r="74" spans="1:9" ht="15" customHeight="1" x14ac:dyDescent="0.25">
      <c r="A74" s="105" t="s">
        <v>179</v>
      </c>
      <c r="B74" s="105" t="s">
        <v>22</v>
      </c>
      <c r="C74" s="106" t="s">
        <v>244</v>
      </c>
      <c r="D74" s="95">
        <v>10</v>
      </c>
      <c r="E74" s="95">
        <v>10.5</v>
      </c>
      <c r="F74" s="95">
        <v>6.5</v>
      </c>
      <c r="G74" s="95">
        <f t="shared" si="2"/>
        <v>27</v>
      </c>
      <c r="H74" s="20" t="s">
        <v>310</v>
      </c>
      <c r="I74" s="105" t="s">
        <v>109</v>
      </c>
    </row>
    <row r="75" spans="1:9" ht="15" customHeight="1" x14ac:dyDescent="0.25">
      <c r="A75" s="105" t="s">
        <v>185</v>
      </c>
      <c r="B75" s="105" t="s">
        <v>26</v>
      </c>
      <c r="C75" s="106" t="s">
        <v>245</v>
      </c>
      <c r="D75" s="95">
        <v>12</v>
      </c>
      <c r="E75" s="95">
        <v>8</v>
      </c>
      <c r="F75" s="95">
        <v>6.5</v>
      </c>
      <c r="G75" s="95">
        <f t="shared" si="2"/>
        <v>26.5</v>
      </c>
      <c r="H75" s="20" t="s">
        <v>311</v>
      </c>
      <c r="I75" s="105" t="s">
        <v>27</v>
      </c>
    </row>
    <row r="76" spans="1:9" ht="15" customHeight="1" x14ac:dyDescent="0.25">
      <c r="A76" s="105" t="s">
        <v>186</v>
      </c>
      <c r="B76" s="105" t="s">
        <v>26</v>
      </c>
      <c r="C76" s="106" t="s">
        <v>245</v>
      </c>
      <c r="D76" s="95">
        <v>12</v>
      </c>
      <c r="E76" s="95">
        <v>8.5</v>
      </c>
      <c r="F76" s="95">
        <v>6</v>
      </c>
      <c r="G76" s="95">
        <f t="shared" si="2"/>
        <v>26.5</v>
      </c>
      <c r="H76" s="20" t="s">
        <v>311</v>
      </c>
      <c r="I76" s="105" t="s">
        <v>27</v>
      </c>
    </row>
    <row r="77" spans="1:9" ht="15" customHeight="1" x14ac:dyDescent="0.25">
      <c r="A77" s="105" t="s">
        <v>187</v>
      </c>
      <c r="B77" s="105" t="s">
        <v>188</v>
      </c>
      <c r="C77" s="106" t="s">
        <v>245</v>
      </c>
      <c r="D77" s="95">
        <v>9.5</v>
      </c>
      <c r="E77" s="95">
        <v>10</v>
      </c>
      <c r="F77" s="95">
        <v>7</v>
      </c>
      <c r="G77" s="95">
        <f t="shared" si="2"/>
        <v>26.5</v>
      </c>
      <c r="H77" s="20" t="s">
        <v>311</v>
      </c>
      <c r="I77" s="105" t="s">
        <v>189</v>
      </c>
    </row>
    <row r="78" spans="1:9" ht="15" customHeight="1" x14ac:dyDescent="0.25">
      <c r="A78" s="105" t="s">
        <v>183</v>
      </c>
      <c r="B78" s="105" t="s">
        <v>172</v>
      </c>
      <c r="C78" s="106" t="s">
        <v>244</v>
      </c>
      <c r="D78" s="95">
        <v>11</v>
      </c>
      <c r="E78" s="95">
        <v>8.5</v>
      </c>
      <c r="F78" s="95">
        <v>7</v>
      </c>
      <c r="G78" s="95">
        <f t="shared" si="2"/>
        <v>26.5</v>
      </c>
      <c r="H78" s="20" t="s">
        <v>311</v>
      </c>
      <c r="I78" s="105" t="s">
        <v>184</v>
      </c>
    </row>
    <row r="79" spans="1:9" ht="15" customHeight="1" x14ac:dyDescent="0.25">
      <c r="A79" s="105" t="s">
        <v>196</v>
      </c>
      <c r="B79" s="105" t="s">
        <v>197</v>
      </c>
      <c r="C79" s="106" t="s">
        <v>245</v>
      </c>
      <c r="D79" s="95">
        <v>10</v>
      </c>
      <c r="E79" s="95">
        <v>9</v>
      </c>
      <c r="F79" s="95">
        <v>7</v>
      </c>
      <c r="G79" s="95">
        <f t="shared" ref="G79:G110" si="3">SUM(D79:F79)</f>
        <v>26</v>
      </c>
      <c r="H79" s="20" t="s">
        <v>312</v>
      </c>
      <c r="I79" s="105" t="s">
        <v>198</v>
      </c>
    </row>
    <row r="80" spans="1:9" ht="15" customHeight="1" x14ac:dyDescent="0.25">
      <c r="A80" s="105" t="s">
        <v>193</v>
      </c>
      <c r="B80" s="105" t="s">
        <v>34</v>
      </c>
      <c r="C80" s="106" t="s">
        <v>244</v>
      </c>
      <c r="D80" s="95">
        <v>9.5</v>
      </c>
      <c r="E80" s="95">
        <v>9.5</v>
      </c>
      <c r="F80" s="95">
        <v>7</v>
      </c>
      <c r="G80" s="95">
        <f t="shared" si="3"/>
        <v>26</v>
      </c>
      <c r="H80" s="20" t="s">
        <v>312</v>
      </c>
      <c r="I80" s="105" t="s">
        <v>175</v>
      </c>
    </row>
    <row r="81" spans="1:9" ht="15" customHeight="1" x14ac:dyDescent="0.25">
      <c r="A81" s="105" t="s">
        <v>194</v>
      </c>
      <c r="B81" s="105" t="s">
        <v>42</v>
      </c>
      <c r="C81" s="106" t="s">
        <v>244</v>
      </c>
      <c r="D81" s="95">
        <v>13</v>
      </c>
      <c r="E81" s="95">
        <v>7.5</v>
      </c>
      <c r="F81" s="95">
        <v>5.5</v>
      </c>
      <c r="G81" s="95">
        <f t="shared" si="3"/>
        <v>26</v>
      </c>
      <c r="H81" s="20" t="s">
        <v>312</v>
      </c>
      <c r="I81" s="105" t="s">
        <v>195</v>
      </c>
    </row>
    <row r="82" spans="1:9" ht="15" customHeight="1" x14ac:dyDescent="0.25">
      <c r="A82" s="105" t="s">
        <v>190</v>
      </c>
      <c r="B82" s="105" t="s">
        <v>48</v>
      </c>
      <c r="C82" s="106" t="s">
        <v>246</v>
      </c>
      <c r="D82" s="95">
        <v>10.5</v>
      </c>
      <c r="E82" s="95">
        <v>7.5</v>
      </c>
      <c r="F82" s="95">
        <v>8</v>
      </c>
      <c r="G82" s="95">
        <f t="shared" si="3"/>
        <v>26</v>
      </c>
      <c r="H82" s="20" t="s">
        <v>312</v>
      </c>
      <c r="I82" s="105" t="s">
        <v>49</v>
      </c>
    </row>
    <row r="83" spans="1:9" ht="15" customHeight="1" x14ac:dyDescent="0.25">
      <c r="A83" s="105" t="s">
        <v>191</v>
      </c>
      <c r="B83" s="105" t="s">
        <v>66</v>
      </c>
      <c r="C83" s="106" t="s">
        <v>246</v>
      </c>
      <c r="D83" s="95">
        <v>11.5</v>
      </c>
      <c r="E83" s="95">
        <v>7</v>
      </c>
      <c r="F83" s="95">
        <v>7.5</v>
      </c>
      <c r="G83" s="95">
        <f t="shared" si="3"/>
        <v>26</v>
      </c>
      <c r="H83" s="20" t="s">
        <v>312</v>
      </c>
      <c r="I83" s="105" t="s">
        <v>192</v>
      </c>
    </row>
    <row r="84" spans="1:9" ht="15" customHeight="1" x14ac:dyDescent="0.25">
      <c r="A84" s="105" t="s">
        <v>202</v>
      </c>
      <c r="B84" s="105" t="s">
        <v>154</v>
      </c>
      <c r="C84" s="106" t="s">
        <v>245</v>
      </c>
      <c r="D84" s="95">
        <v>11.5</v>
      </c>
      <c r="E84" s="95">
        <v>7</v>
      </c>
      <c r="F84" s="95">
        <v>7</v>
      </c>
      <c r="G84" s="95">
        <f t="shared" si="3"/>
        <v>25.5</v>
      </c>
      <c r="H84" s="20" t="s">
        <v>313</v>
      </c>
      <c r="I84" s="105" t="s">
        <v>155</v>
      </c>
    </row>
    <row r="85" spans="1:9" ht="15" customHeight="1" x14ac:dyDescent="0.25">
      <c r="A85" s="105" t="s">
        <v>199</v>
      </c>
      <c r="B85" s="105" t="s">
        <v>104</v>
      </c>
      <c r="C85" s="106" t="s">
        <v>244</v>
      </c>
      <c r="D85" s="95">
        <v>11.5</v>
      </c>
      <c r="E85" s="95">
        <v>8</v>
      </c>
      <c r="F85" s="95">
        <v>6</v>
      </c>
      <c r="G85" s="95">
        <f t="shared" si="3"/>
        <v>25.5</v>
      </c>
      <c r="H85" s="20" t="s">
        <v>313</v>
      </c>
      <c r="I85" s="105" t="s">
        <v>105</v>
      </c>
    </row>
    <row r="86" spans="1:9" ht="15" customHeight="1" x14ac:dyDescent="0.25">
      <c r="A86" s="105" t="s">
        <v>200</v>
      </c>
      <c r="B86" s="105" t="s">
        <v>63</v>
      </c>
      <c r="C86" s="106" t="s">
        <v>244</v>
      </c>
      <c r="D86" s="95">
        <v>12</v>
      </c>
      <c r="E86" s="95">
        <v>8.5</v>
      </c>
      <c r="F86" s="95">
        <v>5</v>
      </c>
      <c r="G86" s="95">
        <f t="shared" si="3"/>
        <v>25.5</v>
      </c>
      <c r="H86" s="20" t="s">
        <v>313</v>
      </c>
      <c r="I86" s="105" t="s">
        <v>64</v>
      </c>
    </row>
    <row r="87" spans="1:9" ht="15" customHeight="1" x14ac:dyDescent="0.25">
      <c r="A87" s="105" t="s">
        <v>201</v>
      </c>
      <c r="B87" s="105" t="s">
        <v>42</v>
      </c>
      <c r="C87" s="106" t="s">
        <v>244</v>
      </c>
      <c r="D87" s="95">
        <v>11</v>
      </c>
      <c r="E87" s="95">
        <v>7.5</v>
      </c>
      <c r="F87" s="95">
        <v>7</v>
      </c>
      <c r="G87" s="95">
        <f t="shared" si="3"/>
        <v>25.5</v>
      </c>
      <c r="H87" s="20" t="s">
        <v>313</v>
      </c>
      <c r="I87" s="105" t="s">
        <v>195</v>
      </c>
    </row>
    <row r="88" spans="1:9" ht="15" customHeight="1" x14ac:dyDescent="0.25">
      <c r="A88" s="105" t="s">
        <v>205</v>
      </c>
      <c r="B88" s="105" t="s">
        <v>39</v>
      </c>
      <c r="C88" s="106" t="s">
        <v>245</v>
      </c>
      <c r="D88" s="95">
        <v>11.5</v>
      </c>
      <c r="E88" s="95">
        <v>8</v>
      </c>
      <c r="F88" s="95">
        <v>5.5</v>
      </c>
      <c r="G88" s="95">
        <f t="shared" si="3"/>
        <v>25</v>
      </c>
      <c r="H88" s="20" t="s">
        <v>314</v>
      </c>
      <c r="I88" s="105" t="s">
        <v>40</v>
      </c>
    </row>
    <row r="89" spans="1:9" ht="15" customHeight="1" x14ac:dyDescent="0.25">
      <c r="A89" s="105" t="s">
        <v>206</v>
      </c>
      <c r="B89" s="105" t="s">
        <v>58</v>
      </c>
      <c r="C89" s="106" t="s">
        <v>245</v>
      </c>
      <c r="D89" s="95">
        <v>10.5</v>
      </c>
      <c r="E89" s="95">
        <v>7.5</v>
      </c>
      <c r="F89" s="95">
        <v>7</v>
      </c>
      <c r="G89" s="95">
        <f t="shared" si="3"/>
        <v>25</v>
      </c>
      <c r="H89" s="20" t="s">
        <v>314</v>
      </c>
      <c r="I89" s="105" t="s">
        <v>207</v>
      </c>
    </row>
    <row r="90" spans="1:9" ht="15" customHeight="1" x14ac:dyDescent="0.25">
      <c r="A90" s="105" t="s">
        <v>68</v>
      </c>
      <c r="B90" s="105" t="s">
        <v>54</v>
      </c>
      <c r="C90" s="106" t="s">
        <v>245</v>
      </c>
      <c r="D90" s="95">
        <v>12</v>
      </c>
      <c r="E90" s="95">
        <v>7</v>
      </c>
      <c r="F90" s="95">
        <v>6</v>
      </c>
      <c r="G90" s="95">
        <f t="shared" si="3"/>
        <v>25</v>
      </c>
      <c r="H90" s="20" t="s">
        <v>314</v>
      </c>
      <c r="I90" s="105" t="s">
        <v>69</v>
      </c>
    </row>
    <row r="91" spans="1:9" ht="15" customHeight="1" x14ac:dyDescent="0.25">
      <c r="A91" s="105" t="s">
        <v>203</v>
      </c>
      <c r="B91" s="105" t="s">
        <v>45</v>
      </c>
      <c r="C91" s="106" t="s">
        <v>246</v>
      </c>
      <c r="D91" s="95">
        <v>11.5</v>
      </c>
      <c r="E91" s="95">
        <v>7.5</v>
      </c>
      <c r="F91" s="95">
        <v>6</v>
      </c>
      <c r="G91" s="95">
        <f t="shared" si="3"/>
        <v>25</v>
      </c>
      <c r="H91" s="20" t="s">
        <v>314</v>
      </c>
      <c r="I91" s="105" t="s">
        <v>101</v>
      </c>
    </row>
    <row r="92" spans="1:9" ht="15" customHeight="1" x14ac:dyDescent="0.25">
      <c r="A92" s="105" t="s">
        <v>204</v>
      </c>
      <c r="B92" s="105" t="s">
        <v>46</v>
      </c>
      <c r="C92" s="106" t="s">
        <v>246</v>
      </c>
      <c r="D92" s="95">
        <v>12.5</v>
      </c>
      <c r="E92" s="95">
        <v>4.5</v>
      </c>
      <c r="F92" s="95">
        <v>8</v>
      </c>
      <c r="G92" s="95">
        <f t="shared" si="3"/>
        <v>25</v>
      </c>
      <c r="H92" s="20" t="s">
        <v>314</v>
      </c>
      <c r="I92" s="105" t="s">
        <v>157</v>
      </c>
    </row>
    <row r="93" spans="1:9" ht="15" customHeight="1" x14ac:dyDescent="0.25">
      <c r="A93" s="105" t="s">
        <v>211</v>
      </c>
      <c r="B93" s="105" t="s">
        <v>33</v>
      </c>
      <c r="C93" s="106" t="s">
        <v>245</v>
      </c>
      <c r="D93" s="95">
        <v>10.5</v>
      </c>
      <c r="E93" s="95">
        <v>6.5</v>
      </c>
      <c r="F93" s="95">
        <v>7.5</v>
      </c>
      <c r="G93" s="95">
        <f t="shared" si="3"/>
        <v>24.5</v>
      </c>
      <c r="H93" s="20" t="s">
        <v>315</v>
      </c>
      <c r="I93" s="105" t="s">
        <v>212</v>
      </c>
    </row>
    <row r="94" spans="1:9" ht="15" customHeight="1" x14ac:dyDescent="0.25">
      <c r="A94" s="105" t="s">
        <v>210</v>
      </c>
      <c r="B94" s="105" t="s">
        <v>104</v>
      </c>
      <c r="C94" s="106" t="s">
        <v>244</v>
      </c>
      <c r="D94" s="95">
        <v>12</v>
      </c>
      <c r="E94" s="95">
        <v>6.5</v>
      </c>
      <c r="F94" s="95">
        <v>6</v>
      </c>
      <c r="G94" s="95">
        <f t="shared" si="3"/>
        <v>24.5</v>
      </c>
      <c r="H94" s="20" t="s">
        <v>315</v>
      </c>
      <c r="I94" s="105" t="s">
        <v>105</v>
      </c>
    </row>
    <row r="95" spans="1:9" ht="15" customHeight="1" x14ac:dyDescent="0.25">
      <c r="A95" s="105" t="s">
        <v>208</v>
      </c>
      <c r="B95" s="105" t="s">
        <v>44</v>
      </c>
      <c r="C95" s="106" t="s">
        <v>246</v>
      </c>
      <c r="D95" s="95">
        <v>10.5</v>
      </c>
      <c r="E95" s="95">
        <v>8</v>
      </c>
      <c r="F95" s="95">
        <v>6</v>
      </c>
      <c r="G95" s="95">
        <f t="shared" si="3"/>
        <v>24.5</v>
      </c>
      <c r="H95" s="20" t="s">
        <v>315</v>
      </c>
      <c r="I95" s="105" t="s">
        <v>209</v>
      </c>
    </row>
    <row r="96" spans="1:9" ht="15" customHeight="1" x14ac:dyDescent="0.25">
      <c r="A96" s="105" t="s">
        <v>213</v>
      </c>
      <c r="B96" s="105" t="s">
        <v>67</v>
      </c>
      <c r="C96" s="106" t="s">
        <v>245</v>
      </c>
      <c r="D96" s="95">
        <v>11.5</v>
      </c>
      <c r="E96" s="95">
        <v>6.5</v>
      </c>
      <c r="F96" s="95">
        <v>5.5</v>
      </c>
      <c r="G96" s="95">
        <f t="shared" si="3"/>
        <v>23.5</v>
      </c>
      <c r="H96" s="20" t="s">
        <v>316</v>
      </c>
      <c r="I96" s="105" t="s">
        <v>143</v>
      </c>
    </row>
    <row r="97" spans="1:9" ht="15" customHeight="1" x14ac:dyDescent="0.25">
      <c r="A97" s="105" t="s">
        <v>57</v>
      </c>
      <c r="B97" s="105" t="s">
        <v>38</v>
      </c>
      <c r="C97" s="106" t="s">
        <v>245</v>
      </c>
      <c r="D97" s="95">
        <v>9.5</v>
      </c>
      <c r="E97" s="95">
        <v>7.5</v>
      </c>
      <c r="F97" s="95">
        <v>6.5</v>
      </c>
      <c r="G97" s="95">
        <f t="shared" si="3"/>
        <v>23.5</v>
      </c>
      <c r="H97" s="20" t="s">
        <v>316</v>
      </c>
      <c r="I97" s="105" t="s">
        <v>128</v>
      </c>
    </row>
    <row r="98" spans="1:9" ht="15" customHeight="1" x14ac:dyDescent="0.25">
      <c r="A98" s="105" t="s">
        <v>214</v>
      </c>
      <c r="B98" s="105" t="s">
        <v>54</v>
      </c>
      <c r="C98" s="106" t="s">
        <v>245</v>
      </c>
      <c r="D98" s="95">
        <v>9.5</v>
      </c>
      <c r="E98" s="95">
        <v>7</v>
      </c>
      <c r="F98" s="95">
        <v>6.5</v>
      </c>
      <c r="G98" s="95">
        <f t="shared" si="3"/>
        <v>23</v>
      </c>
      <c r="H98" s="20" t="s">
        <v>317</v>
      </c>
      <c r="I98" s="105" t="s">
        <v>69</v>
      </c>
    </row>
    <row r="99" spans="1:9" ht="15" customHeight="1" x14ac:dyDescent="0.25">
      <c r="A99" s="105" t="s">
        <v>215</v>
      </c>
      <c r="B99" s="105" t="s">
        <v>39</v>
      </c>
      <c r="C99" s="106" t="s">
        <v>245</v>
      </c>
      <c r="D99" s="95">
        <v>9</v>
      </c>
      <c r="E99" s="95">
        <v>6.5</v>
      </c>
      <c r="F99" s="95">
        <v>6</v>
      </c>
      <c r="G99" s="95">
        <f t="shared" si="3"/>
        <v>21.5</v>
      </c>
      <c r="H99" s="20" t="s">
        <v>318</v>
      </c>
      <c r="I99" s="105" t="s">
        <v>43</v>
      </c>
    </row>
    <row r="100" spans="1:9" ht="15" customHeight="1" x14ac:dyDescent="0.25">
      <c r="A100" s="105" t="s">
        <v>216</v>
      </c>
      <c r="B100" s="105" t="s">
        <v>26</v>
      </c>
      <c r="C100" s="106" t="s">
        <v>245</v>
      </c>
      <c r="D100" s="95">
        <v>9.5</v>
      </c>
      <c r="E100" s="95">
        <v>7</v>
      </c>
      <c r="F100" s="95">
        <v>5</v>
      </c>
      <c r="G100" s="95">
        <f t="shared" si="3"/>
        <v>21.5</v>
      </c>
      <c r="H100" s="20" t="s">
        <v>318</v>
      </c>
      <c r="I100" s="105" t="s">
        <v>27</v>
      </c>
    </row>
    <row r="101" spans="1:9" ht="15" customHeight="1" x14ac:dyDescent="0.25">
      <c r="A101" s="105" t="s">
        <v>217</v>
      </c>
      <c r="B101" s="105" t="s">
        <v>54</v>
      </c>
      <c r="C101" s="106" t="s">
        <v>245</v>
      </c>
      <c r="D101" s="95">
        <v>9.5</v>
      </c>
      <c r="E101" s="95">
        <v>6.5</v>
      </c>
      <c r="F101" s="95">
        <v>5.5</v>
      </c>
      <c r="G101" s="95">
        <f t="shared" si="3"/>
        <v>21.5</v>
      </c>
      <c r="H101" s="20" t="s">
        <v>318</v>
      </c>
      <c r="I101" s="105" t="s">
        <v>69</v>
      </c>
    </row>
    <row r="102" spans="1:9" ht="15" customHeight="1" x14ac:dyDescent="0.25">
      <c r="A102" s="105" t="s">
        <v>218</v>
      </c>
      <c r="B102" s="105" t="s">
        <v>67</v>
      </c>
      <c r="C102" s="106" t="s">
        <v>244</v>
      </c>
      <c r="D102" s="95">
        <v>10</v>
      </c>
      <c r="E102" s="95">
        <v>4</v>
      </c>
      <c r="F102" s="95">
        <v>5.5</v>
      </c>
      <c r="G102" s="95">
        <f t="shared" si="3"/>
        <v>19.5</v>
      </c>
      <c r="H102" s="20" t="s">
        <v>319</v>
      </c>
      <c r="I102" s="105" t="s">
        <v>55</v>
      </c>
    </row>
    <row r="103" spans="1:9" ht="15" customHeight="1" x14ac:dyDescent="0.25">
      <c r="A103" s="105" t="s">
        <v>219</v>
      </c>
      <c r="B103" s="105" t="s">
        <v>62</v>
      </c>
      <c r="C103" s="106" t="s">
        <v>244</v>
      </c>
      <c r="D103" s="95">
        <v>10.5</v>
      </c>
      <c r="E103" s="95">
        <v>4</v>
      </c>
      <c r="F103" s="95">
        <v>4.5</v>
      </c>
      <c r="G103" s="95">
        <f t="shared" si="3"/>
        <v>19</v>
      </c>
      <c r="H103" s="20" t="s">
        <v>263</v>
      </c>
      <c r="I103" s="105" t="s">
        <v>135</v>
      </c>
    </row>
    <row r="104" spans="1:9" ht="15" customHeight="1" x14ac:dyDescent="0.25">
      <c r="A104" s="105" t="s">
        <v>220</v>
      </c>
      <c r="B104" s="105" t="s">
        <v>42</v>
      </c>
      <c r="C104" s="106" t="s">
        <v>244</v>
      </c>
      <c r="D104" s="95">
        <v>8</v>
      </c>
      <c r="E104" s="95">
        <v>5</v>
      </c>
      <c r="F104" s="95">
        <v>6</v>
      </c>
      <c r="G104" s="95">
        <f t="shared" si="3"/>
        <v>19</v>
      </c>
      <c r="H104" s="20" t="s">
        <v>263</v>
      </c>
      <c r="I104" s="105" t="s">
        <v>195</v>
      </c>
    </row>
    <row r="105" spans="1:9" ht="15" customHeight="1" x14ac:dyDescent="0.25">
      <c r="A105" s="105" t="s">
        <v>223</v>
      </c>
      <c r="B105" s="105" t="s">
        <v>48</v>
      </c>
      <c r="C105" s="106" t="s">
        <v>245</v>
      </c>
      <c r="D105" s="95">
        <v>10</v>
      </c>
      <c r="E105" s="95">
        <v>4</v>
      </c>
      <c r="F105" s="95">
        <v>4.5</v>
      </c>
      <c r="G105" s="95">
        <f t="shared" si="3"/>
        <v>18.5</v>
      </c>
      <c r="H105" s="20" t="s">
        <v>264</v>
      </c>
      <c r="I105" s="105" t="s">
        <v>224</v>
      </c>
    </row>
    <row r="106" spans="1:9" ht="15" customHeight="1" x14ac:dyDescent="0.25">
      <c r="A106" s="105" t="s">
        <v>225</v>
      </c>
      <c r="B106" s="105" t="s">
        <v>197</v>
      </c>
      <c r="C106" s="106" t="s">
        <v>245</v>
      </c>
      <c r="D106" s="95">
        <v>8.5</v>
      </c>
      <c r="E106" s="95">
        <v>5.5</v>
      </c>
      <c r="F106" s="95">
        <v>4.5</v>
      </c>
      <c r="G106" s="95">
        <f t="shared" si="3"/>
        <v>18.5</v>
      </c>
      <c r="H106" s="20" t="s">
        <v>264</v>
      </c>
      <c r="I106" s="105" t="s">
        <v>222</v>
      </c>
    </row>
    <row r="107" spans="1:9" ht="15" customHeight="1" x14ac:dyDescent="0.25">
      <c r="A107" s="105" t="s">
        <v>221</v>
      </c>
      <c r="B107" s="105" t="s">
        <v>197</v>
      </c>
      <c r="C107" s="106" t="s">
        <v>246</v>
      </c>
      <c r="D107" s="95">
        <v>6</v>
      </c>
      <c r="E107" s="95">
        <v>8</v>
      </c>
      <c r="F107" s="95">
        <v>4.5</v>
      </c>
      <c r="G107" s="95">
        <f t="shared" si="3"/>
        <v>18.5</v>
      </c>
      <c r="H107" s="20" t="s">
        <v>264</v>
      </c>
      <c r="I107" s="105" t="s">
        <v>222</v>
      </c>
    </row>
    <row r="108" spans="1:9" ht="15" customHeight="1" x14ac:dyDescent="0.25">
      <c r="A108" s="105" t="s">
        <v>227</v>
      </c>
      <c r="B108" s="105" t="s">
        <v>188</v>
      </c>
      <c r="C108" s="106" t="s">
        <v>245</v>
      </c>
      <c r="D108" s="95">
        <v>9</v>
      </c>
      <c r="E108" s="95">
        <v>5</v>
      </c>
      <c r="F108" s="95">
        <v>3.5</v>
      </c>
      <c r="G108" s="95">
        <f t="shared" si="3"/>
        <v>17.5</v>
      </c>
      <c r="H108" s="20" t="s">
        <v>265</v>
      </c>
      <c r="I108" s="105" t="s">
        <v>189</v>
      </c>
    </row>
    <row r="109" spans="1:9" ht="15" customHeight="1" x14ac:dyDescent="0.25">
      <c r="A109" s="105" t="s">
        <v>226</v>
      </c>
      <c r="B109" s="105" t="s">
        <v>66</v>
      </c>
      <c r="C109" s="106" t="s">
        <v>246</v>
      </c>
      <c r="D109" s="95">
        <v>9</v>
      </c>
      <c r="E109" s="95">
        <v>5</v>
      </c>
      <c r="F109" s="95">
        <v>3.5</v>
      </c>
      <c r="G109" s="95">
        <f t="shared" si="3"/>
        <v>17.5</v>
      </c>
      <c r="H109" s="20" t="s">
        <v>265</v>
      </c>
      <c r="I109" s="105" t="s">
        <v>192</v>
      </c>
    </row>
    <row r="110" spans="1:9" ht="15" customHeight="1" x14ac:dyDescent="0.25">
      <c r="A110" s="105" t="s">
        <v>228</v>
      </c>
      <c r="B110" s="105" t="s">
        <v>63</v>
      </c>
      <c r="C110" s="106" t="s">
        <v>246</v>
      </c>
      <c r="D110" s="95">
        <v>7.5</v>
      </c>
      <c r="E110" s="95">
        <v>3.5</v>
      </c>
      <c r="F110" s="95">
        <v>6</v>
      </c>
      <c r="G110" s="95">
        <f t="shared" si="3"/>
        <v>17</v>
      </c>
      <c r="H110" s="20" t="s">
        <v>266</v>
      </c>
      <c r="I110" s="105" t="s">
        <v>64</v>
      </c>
    </row>
    <row r="111" spans="1:9" ht="15" customHeight="1" x14ac:dyDescent="0.25">
      <c r="A111" s="105" t="s">
        <v>229</v>
      </c>
      <c r="B111" s="105" t="s">
        <v>58</v>
      </c>
      <c r="C111" s="106" t="s">
        <v>246</v>
      </c>
      <c r="D111" s="95">
        <v>9</v>
      </c>
      <c r="E111" s="95">
        <v>3</v>
      </c>
      <c r="F111" s="95">
        <v>4</v>
      </c>
      <c r="G111" s="95">
        <f t="shared" ref="G111:G118" si="4">SUM(D111:F111)</f>
        <v>16</v>
      </c>
      <c r="H111" s="20" t="s">
        <v>267</v>
      </c>
      <c r="I111" s="105" t="s">
        <v>59</v>
      </c>
    </row>
    <row r="112" spans="1:9" ht="15" customHeight="1" x14ac:dyDescent="0.25">
      <c r="A112" s="105" t="s">
        <v>236</v>
      </c>
      <c r="B112" s="105" t="s">
        <v>16</v>
      </c>
      <c r="C112" s="106" t="s">
        <v>245</v>
      </c>
      <c r="D112" s="95">
        <v>0</v>
      </c>
      <c r="E112" s="95">
        <v>0</v>
      </c>
      <c r="F112" s="95">
        <v>0</v>
      </c>
      <c r="G112" s="95">
        <f t="shared" si="4"/>
        <v>0</v>
      </c>
      <c r="H112" s="20" t="s">
        <v>268</v>
      </c>
      <c r="I112" s="105" t="s">
        <v>237</v>
      </c>
    </row>
    <row r="113" spans="1:10" ht="15" customHeight="1" x14ac:dyDescent="0.25">
      <c r="A113" s="105" t="s">
        <v>238</v>
      </c>
      <c r="B113" s="105" t="s">
        <v>172</v>
      </c>
      <c r="C113" s="106" t="s">
        <v>245</v>
      </c>
      <c r="D113" s="95">
        <v>0</v>
      </c>
      <c r="E113" s="95">
        <v>0</v>
      </c>
      <c r="F113" s="95">
        <v>0</v>
      </c>
      <c r="G113" s="95">
        <f t="shared" si="4"/>
        <v>0</v>
      </c>
      <c r="H113" s="20" t="s">
        <v>268</v>
      </c>
      <c r="I113" s="105" t="s">
        <v>47</v>
      </c>
    </row>
    <row r="114" spans="1:10" ht="15" customHeight="1" x14ac:dyDescent="0.25">
      <c r="A114" s="105" t="s">
        <v>233</v>
      </c>
      <c r="B114" s="105" t="s">
        <v>154</v>
      </c>
      <c r="C114" s="106" t="s">
        <v>244</v>
      </c>
      <c r="D114" s="95">
        <v>0</v>
      </c>
      <c r="E114" s="95">
        <v>0</v>
      </c>
      <c r="F114" s="95">
        <v>0</v>
      </c>
      <c r="G114" s="95">
        <f t="shared" si="4"/>
        <v>0</v>
      </c>
      <c r="H114" s="20" t="s">
        <v>268</v>
      </c>
      <c r="I114" s="105" t="s">
        <v>155</v>
      </c>
    </row>
    <row r="115" spans="1:10" ht="15" customHeight="1" x14ac:dyDescent="0.25">
      <c r="A115" s="105" t="s">
        <v>234</v>
      </c>
      <c r="B115" s="105" t="s">
        <v>169</v>
      </c>
      <c r="C115" s="106" t="s">
        <v>244</v>
      </c>
      <c r="D115" s="95">
        <v>0</v>
      </c>
      <c r="E115" s="95">
        <v>0</v>
      </c>
      <c r="F115" s="95">
        <v>0</v>
      </c>
      <c r="G115" s="95">
        <f t="shared" si="4"/>
        <v>0</v>
      </c>
      <c r="H115" s="20" t="s">
        <v>268</v>
      </c>
      <c r="I115" s="105" t="s">
        <v>170</v>
      </c>
    </row>
    <row r="116" spans="1:10" ht="15" customHeight="1" x14ac:dyDescent="0.25">
      <c r="A116" s="105" t="s">
        <v>235</v>
      </c>
      <c r="B116" s="105" t="s">
        <v>33</v>
      </c>
      <c r="C116" s="106" t="s">
        <v>244</v>
      </c>
      <c r="D116" s="95">
        <v>0</v>
      </c>
      <c r="E116" s="95">
        <v>0</v>
      </c>
      <c r="F116" s="95">
        <v>0</v>
      </c>
      <c r="G116" s="95">
        <f t="shared" si="4"/>
        <v>0</v>
      </c>
      <c r="H116" s="20" t="s">
        <v>268</v>
      </c>
      <c r="I116" s="105" t="s">
        <v>162</v>
      </c>
    </row>
    <row r="117" spans="1:10" ht="15" customHeight="1" x14ac:dyDescent="0.25">
      <c r="A117" s="105" t="s">
        <v>230</v>
      </c>
      <c r="B117" s="105" t="s">
        <v>84</v>
      </c>
      <c r="C117" s="106" t="s">
        <v>246</v>
      </c>
      <c r="D117" s="95">
        <v>0</v>
      </c>
      <c r="E117" s="95">
        <v>0</v>
      </c>
      <c r="F117" s="95">
        <v>0</v>
      </c>
      <c r="G117" s="95">
        <f t="shared" si="4"/>
        <v>0</v>
      </c>
      <c r="H117" s="20" t="s">
        <v>268</v>
      </c>
      <c r="I117" s="105" t="s">
        <v>231</v>
      </c>
    </row>
    <row r="118" spans="1:10" ht="15" customHeight="1" x14ac:dyDescent="0.25">
      <c r="A118" s="105" t="s">
        <v>232</v>
      </c>
      <c r="B118" s="105" t="s">
        <v>52</v>
      </c>
      <c r="C118" s="106" t="s">
        <v>246</v>
      </c>
      <c r="D118" s="95">
        <v>0</v>
      </c>
      <c r="E118" s="95">
        <v>0</v>
      </c>
      <c r="F118" s="95">
        <v>0</v>
      </c>
      <c r="G118" s="95">
        <f t="shared" si="4"/>
        <v>0</v>
      </c>
      <c r="H118" s="20" t="s">
        <v>268</v>
      </c>
      <c r="I118" s="105" t="s">
        <v>53</v>
      </c>
    </row>
    <row r="119" spans="1:10" ht="15" customHeight="1" x14ac:dyDescent="0.25">
      <c r="A119" s="11"/>
      <c r="B119" s="11"/>
      <c r="C119" s="9"/>
      <c r="D119" s="12"/>
      <c r="E119" s="12"/>
      <c r="F119" s="12"/>
      <c r="G119" s="13"/>
      <c r="H119" s="9"/>
      <c r="I119" s="14"/>
    </row>
    <row r="120" spans="1:10" s="16" customFormat="1" ht="30" customHeight="1" x14ac:dyDescent="0.3">
      <c r="A120" s="139" t="s">
        <v>335</v>
      </c>
      <c r="B120" s="139"/>
      <c r="C120" s="139"/>
      <c r="D120" s="139"/>
      <c r="E120" s="139"/>
      <c r="F120" s="139"/>
      <c r="G120" s="139"/>
      <c r="H120" s="139"/>
      <c r="I120" s="139"/>
      <c r="J120" s="15"/>
    </row>
    <row r="121" spans="1:10" s="8" customFormat="1" ht="15" customHeight="1" x14ac:dyDescent="0.3">
      <c r="A121" s="6"/>
      <c r="B121" s="6"/>
      <c r="C121" s="7"/>
      <c r="D121" s="6" t="s">
        <v>239</v>
      </c>
      <c r="E121" s="6"/>
      <c r="F121" s="6"/>
      <c r="G121" s="11"/>
      <c r="H121" s="6"/>
      <c r="I121" s="7"/>
      <c r="J121" s="6"/>
    </row>
    <row r="122" spans="1:10" ht="15" customHeight="1" x14ac:dyDescent="0.25">
      <c r="A122" s="28" t="s">
        <v>71</v>
      </c>
      <c r="B122" s="19"/>
      <c r="C122" s="4"/>
      <c r="D122" s="4"/>
      <c r="E122" s="3"/>
      <c r="F122" s="3"/>
      <c r="G122" s="27"/>
    </row>
    <row r="123" spans="1:10" ht="15" customHeight="1" x14ac:dyDescent="0.25">
      <c r="A123" s="133" t="s">
        <v>72</v>
      </c>
      <c r="B123" s="134"/>
      <c r="C123" s="134"/>
      <c r="D123" s="134"/>
      <c r="E123" s="134"/>
      <c r="F123" s="3"/>
      <c r="G123" s="27"/>
    </row>
    <row r="124" spans="1:10" ht="15" customHeight="1" x14ac:dyDescent="0.25">
      <c r="A124" s="133" t="s">
        <v>31</v>
      </c>
      <c r="B124" s="135"/>
      <c r="C124" s="4"/>
      <c r="D124" s="4"/>
      <c r="E124" s="3"/>
      <c r="F124" s="3"/>
      <c r="G124" s="27"/>
    </row>
    <row r="125" spans="1:10" ht="15" customHeight="1" x14ac:dyDescent="0.25">
      <c r="A125" s="136" t="s">
        <v>73</v>
      </c>
      <c r="B125" s="137"/>
    </row>
  </sheetData>
  <sortState ref="A7:I7">
    <sortCondition descending="1" ref="G7:G108"/>
  </sortState>
  <mergeCells count="12">
    <mergeCell ref="A123:E123"/>
    <mergeCell ref="A124:B124"/>
    <mergeCell ref="A125:B125"/>
    <mergeCell ref="A1:I1"/>
    <mergeCell ref="A120:I120"/>
    <mergeCell ref="A6:A7"/>
    <mergeCell ref="B6:B7"/>
    <mergeCell ref="C6:C7"/>
    <mergeCell ref="D6:F6"/>
    <mergeCell ref="G6:G7"/>
    <mergeCell ref="H6:H7"/>
    <mergeCell ref="I6:I7"/>
  </mergeCells>
  <hyperlinks>
    <hyperlink ref="A125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2"/>
  <rowBreaks count="3" manualBreakCount="3">
    <brk id="36" max="8" man="1"/>
    <brk id="70" max="8" man="1"/>
    <brk id="104" max="8" man="1"/>
  </rowBreak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H10" sqref="H10"/>
    </sheetView>
  </sheetViews>
  <sheetFormatPr defaultColWidth="8.81640625" defaultRowHeight="12.5" x14ac:dyDescent="0.25"/>
  <cols>
    <col min="1" max="1" width="24" style="39" customWidth="1"/>
    <col min="2" max="2" width="37.453125" style="39" customWidth="1"/>
    <col min="3" max="3" width="9.26953125" style="41" customWidth="1"/>
    <col min="4" max="6" width="9.7265625" style="39" customWidth="1"/>
    <col min="7" max="7" width="9.7265625" style="42" customWidth="1"/>
    <col min="8" max="8" width="15.1796875" style="39" bestFit="1" customWidth="1"/>
    <col min="9" max="9" width="19.54296875" style="43" bestFit="1" customWidth="1"/>
    <col min="10" max="16384" width="8.81640625" style="21"/>
  </cols>
  <sheetData>
    <row r="1" spans="1:12" s="22" customFormat="1" ht="15.5" x14ac:dyDescent="0.35">
      <c r="A1" s="152" t="s">
        <v>321</v>
      </c>
      <c r="B1" s="152"/>
      <c r="C1" s="152"/>
      <c r="D1" s="152"/>
      <c r="E1" s="152"/>
      <c r="F1" s="152"/>
      <c r="G1" s="152"/>
      <c r="H1" s="152"/>
      <c r="I1" s="152"/>
      <c r="J1" s="21"/>
    </row>
    <row r="2" spans="1:12" ht="20.25" customHeight="1" x14ac:dyDescent="0.25">
      <c r="A2" s="35" t="s">
        <v>74</v>
      </c>
      <c r="B2" s="36"/>
      <c r="C2" s="37"/>
      <c r="D2" s="36"/>
      <c r="E2" s="36"/>
      <c r="F2" s="36"/>
      <c r="G2" s="36"/>
      <c r="H2" s="36"/>
      <c r="I2" s="38"/>
    </row>
    <row r="3" spans="1:12" s="23" customFormat="1" ht="15" customHeight="1" x14ac:dyDescent="0.3">
      <c r="A3" s="35"/>
      <c r="B3" s="40" t="s">
        <v>75</v>
      </c>
      <c r="C3" s="91"/>
      <c r="D3" s="35"/>
      <c r="E3" s="35"/>
      <c r="F3" s="35"/>
      <c r="G3" s="92"/>
      <c r="H3" s="35"/>
      <c r="I3" s="93"/>
      <c r="J3" s="21"/>
    </row>
    <row r="4" spans="1:12" ht="13" thickBot="1" x14ac:dyDescent="0.3"/>
    <row r="5" spans="1:12" ht="12.75" customHeight="1" x14ac:dyDescent="0.25">
      <c r="A5" s="155" t="s">
        <v>1</v>
      </c>
      <c r="B5" s="155" t="s">
        <v>2</v>
      </c>
      <c r="C5" s="155" t="s">
        <v>3</v>
      </c>
      <c r="D5" s="160" t="s">
        <v>4</v>
      </c>
      <c r="E5" s="161"/>
      <c r="F5" s="162"/>
      <c r="G5" s="153" t="s">
        <v>5</v>
      </c>
      <c r="H5" s="155" t="s">
        <v>6</v>
      </c>
      <c r="I5" s="157" t="s">
        <v>7</v>
      </c>
    </row>
    <row r="6" spans="1:12" ht="13.5" customHeight="1" thickBot="1" x14ac:dyDescent="0.3">
      <c r="A6" s="156"/>
      <c r="B6" s="156"/>
      <c r="C6" s="159"/>
      <c r="D6" s="44" t="s">
        <v>8</v>
      </c>
      <c r="E6" s="44" t="s">
        <v>9</v>
      </c>
      <c r="F6" s="44" t="s">
        <v>10</v>
      </c>
      <c r="G6" s="154"/>
      <c r="H6" s="156"/>
      <c r="I6" s="158"/>
    </row>
    <row r="7" spans="1:12" s="26" customFormat="1" ht="15" customHeight="1" x14ac:dyDescent="0.3">
      <c r="A7" s="128" t="s">
        <v>87</v>
      </c>
      <c r="B7" s="128" t="s">
        <v>16</v>
      </c>
      <c r="C7" s="129" t="s">
        <v>246</v>
      </c>
      <c r="D7" s="130">
        <v>14</v>
      </c>
      <c r="E7" s="130">
        <v>12.5</v>
      </c>
      <c r="F7" s="130">
        <v>10</v>
      </c>
      <c r="G7" s="126">
        <f t="shared" ref="G7:G19" si="0">SUM(D7:F7)</f>
        <v>36.5</v>
      </c>
      <c r="H7" s="131" t="s">
        <v>270</v>
      </c>
      <c r="I7" s="128" t="s">
        <v>88</v>
      </c>
      <c r="J7" s="21"/>
      <c r="K7" s="21"/>
      <c r="L7" s="25"/>
    </row>
    <row r="8" spans="1:12" ht="15" customHeight="1" x14ac:dyDescent="0.25">
      <c r="A8" s="124" t="s">
        <v>103</v>
      </c>
      <c r="B8" s="124" t="s">
        <v>104</v>
      </c>
      <c r="C8" s="125" t="s">
        <v>246</v>
      </c>
      <c r="D8" s="126">
        <v>14.5</v>
      </c>
      <c r="E8" s="126">
        <v>11.5</v>
      </c>
      <c r="F8" s="126">
        <v>8</v>
      </c>
      <c r="G8" s="126">
        <f t="shared" si="0"/>
        <v>34</v>
      </c>
      <c r="H8" s="127" t="s">
        <v>271</v>
      </c>
      <c r="I8" s="124" t="s">
        <v>105</v>
      </c>
    </row>
    <row r="9" spans="1:12" ht="15" customHeight="1" x14ac:dyDescent="0.25">
      <c r="A9" s="124" t="s">
        <v>106</v>
      </c>
      <c r="B9" s="124" t="s">
        <v>28</v>
      </c>
      <c r="C9" s="125" t="s">
        <v>246</v>
      </c>
      <c r="D9" s="126">
        <v>14</v>
      </c>
      <c r="E9" s="126">
        <v>12</v>
      </c>
      <c r="F9" s="126">
        <v>8</v>
      </c>
      <c r="G9" s="126">
        <f t="shared" si="0"/>
        <v>34</v>
      </c>
      <c r="H9" s="127" t="s">
        <v>271</v>
      </c>
      <c r="I9" s="124" t="s">
        <v>107</v>
      </c>
    </row>
    <row r="10" spans="1:12" ht="15" customHeight="1" x14ac:dyDescent="0.25">
      <c r="A10" s="116" t="s">
        <v>113</v>
      </c>
      <c r="B10" s="116" t="s">
        <v>31</v>
      </c>
      <c r="C10" s="117" t="s">
        <v>246</v>
      </c>
      <c r="D10" s="118">
        <v>12.5</v>
      </c>
      <c r="E10" s="118">
        <v>11.5</v>
      </c>
      <c r="F10" s="118">
        <v>9.5</v>
      </c>
      <c r="G10" s="118">
        <f t="shared" si="0"/>
        <v>33.5</v>
      </c>
      <c r="H10" s="119" t="s">
        <v>272</v>
      </c>
      <c r="I10" s="116" t="s">
        <v>71</v>
      </c>
    </row>
    <row r="11" spans="1:12" ht="15" customHeight="1" x14ac:dyDescent="0.25">
      <c r="A11" s="116" t="s">
        <v>129</v>
      </c>
      <c r="B11" s="116" t="s">
        <v>22</v>
      </c>
      <c r="C11" s="117" t="s">
        <v>246</v>
      </c>
      <c r="D11" s="118">
        <v>13.5</v>
      </c>
      <c r="E11" s="118">
        <v>10.5</v>
      </c>
      <c r="F11" s="118">
        <v>8</v>
      </c>
      <c r="G11" s="118">
        <f t="shared" si="0"/>
        <v>32</v>
      </c>
      <c r="H11" s="119" t="s">
        <v>273</v>
      </c>
      <c r="I11" s="116" t="s">
        <v>130</v>
      </c>
    </row>
    <row r="12" spans="1:12" ht="15" customHeight="1" x14ac:dyDescent="0.25">
      <c r="A12" s="116" t="s">
        <v>132</v>
      </c>
      <c r="B12" s="116" t="s">
        <v>41</v>
      </c>
      <c r="C12" s="117" t="s">
        <v>246</v>
      </c>
      <c r="D12" s="118">
        <v>13.5</v>
      </c>
      <c r="E12" s="118">
        <v>10</v>
      </c>
      <c r="F12" s="118">
        <v>8</v>
      </c>
      <c r="G12" s="118">
        <f t="shared" si="0"/>
        <v>31.5</v>
      </c>
      <c r="H12" s="119" t="s">
        <v>274</v>
      </c>
      <c r="I12" s="116" t="s">
        <v>133</v>
      </c>
    </row>
    <row r="13" spans="1:12" ht="15" customHeight="1" x14ac:dyDescent="0.25">
      <c r="A13" s="116" t="s">
        <v>141</v>
      </c>
      <c r="B13" s="116" t="s">
        <v>44</v>
      </c>
      <c r="C13" s="117" t="s">
        <v>246</v>
      </c>
      <c r="D13" s="118">
        <v>12</v>
      </c>
      <c r="E13" s="118">
        <v>9.5</v>
      </c>
      <c r="F13" s="118">
        <v>9</v>
      </c>
      <c r="G13" s="118">
        <f t="shared" si="0"/>
        <v>30.5</v>
      </c>
      <c r="H13" s="119" t="s">
        <v>247</v>
      </c>
      <c r="I13" s="116" t="s">
        <v>56</v>
      </c>
    </row>
    <row r="14" spans="1:12" ht="15" customHeight="1" x14ac:dyDescent="0.25">
      <c r="A14" s="116" t="s">
        <v>158</v>
      </c>
      <c r="B14" s="116" t="s">
        <v>31</v>
      </c>
      <c r="C14" s="117" t="s">
        <v>246</v>
      </c>
      <c r="D14" s="118">
        <v>10.5</v>
      </c>
      <c r="E14" s="118">
        <v>11</v>
      </c>
      <c r="F14" s="118">
        <v>8</v>
      </c>
      <c r="G14" s="118">
        <f t="shared" si="0"/>
        <v>29.5</v>
      </c>
      <c r="H14" s="119" t="s">
        <v>275</v>
      </c>
      <c r="I14" s="116" t="s">
        <v>71</v>
      </c>
    </row>
    <row r="15" spans="1:12" ht="15" customHeight="1" x14ac:dyDescent="0.25">
      <c r="A15" s="116" t="s">
        <v>159</v>
      </c>
      <c r="B15" s="116" t="s">
        <v>63</v>
      </c>
      <c r="C15" s="117" t="s">
        <v>246</v>
      </c>
      <c r="D15" s="118">
        <v>12.5</v>
      </c>
      <c r="E15" s="118">
        <v>9</v>
      </c>
      <c r="F15" s="118">
        <v>8</v>
      </c>
      <c r="G15" s="118">
        <f t="shared" si="0"/>
        <v>29.5</v>
      </c>
      <c r="H15" s="119" t="s">
        <v>275</v>
      </c>
      <c r="I15" s="116" t="s">
        <v>64</v>
      </c>
    </row>
    <row r="16" spans="1:12" ht="15" customHeight="1" x14ac:dyDescent="0.25">
      <c r="A16" s="116" t="s">
        <v>163</v>
      </c>
      <c r="B16" s="116" t="s">
        <v>14</v>
      </c>
      <c r="C16" s="117" t="s">
        <v>246</v>
      </c>
      <c r="D16" s="118">
        <v>11.5</v>
      </c>
      <c r="E16" s="118">
        <v>11</v>
      </c>
      <c r="F16" s="118">
        <v>6.5</v>
      </c>
      <c r="G16" s="118">
        <f t="shared" si="0"/>
        <v>29</v>
      </c>
      <c r="H16" s="119" t="s">
        <v>246</v>
      </c>
      <c r="I16" s="116" t="s">
        <v>15</v>
      </c>
    </row>
    <row r="17" spans="1:9" ht="15" customHeight="1" x14ac:dyDescent="0.25">
      <c r="A17" s="116" t="s">
        <v>165</v>
      </c>
      <c r="B17" s="116" t="s">
        <v>52</v>
      </c>
      <c r="C17" s="117" t="s">
        <v>246</v>
      </c>
      <c r="D17" s="118">
        <v>10.5</v>
      </c>
      <c r="E17" s="118">
        <v>10.5</v>
      </c>
      <c r="F17" s="118">
        <v>7.5</v>
      </c>
      <c r="G17" s="118">
        <f t="shared" si="0"/>
        <v>28.5</v>
      </c>
      <c r="H17" s="119" t="s">
        <v>244</v>
      </c>
      <c r="I17" s="116" t="s">
        <v>70</v>
      </c>
    </row>
    <row r="18" spans="1:9" ht="15" customHeight="1" x14ac:dyDescent="0.25">
      <c r="A18" s="116" t="s">
        <v>173</v>
      </c>
      <c r="B18" s="116" t="s">
        <v>52</v>
      </c>
      <c r="C18" s="117" t="s">
        <v>246</v>
      </c>
      <c r="D18" s="118">
        <v>11.5</v>
      </c>
      <c r="E18" s="118">
        <v>10</v>
      </c>
      <c r="F18" s="118">
        <v>6</v>
      </c>
      <c r="G18" s="118">
        <f t="shared" si="0"/>
        <v>27.5</v>
      </c>
      <c r="H18" s="119" t="s">
        <v>245</v>
      </c>
      <c r="I18" s="116" t="s">
        <v>53</v>
      </c>
    </row>
    <row r="19" spans="1:9" ht="15" customHeight="1" x14ac:dyDescent="0.25">
      <c r="A19" s="116" t="s">
        <v>190</v>
      </c>
      <c r="B19" s="116" t="s">
        <v>48</v>
      </c>
      <c r="C19" s="117" t="s">
        <v>246</v>
      </c>
      <c r="D19" s="118">
        <v>10.5</v>
      </c>
      <c r="E19" s="118">
        <v>7.5</v>
      </c>
      <c r="F19" s="118">
        <v>8</v>
      </c>
      <c r="G19" s="118">
        <f t="shared" si="0"/>
        <v>26</v>
      </c>
      <c r="H19" s="119" t="s">
        <v>276</v>
      </c>
      <c r="I19" s="116" t="s">
        <v>49</v>
      </c>
    </row>
    <row r="20" spans="1:9" ht="15" customHeight="1" x14ac:dyDescent="0.25">
      <c r="A20" s="55" t="s">
        <v>191</v>
      </c>
      <c r="B20" s="55" t="s">
        <v>66</v>
      </c>
      <c r="C20" s="56" t="s">
        <v>246</v>
      </c>
      <c r="D20" s="73">
        <v>11.5</v>
      </c>
      <c r="E20" s="73">
        <v>7</v>
      </c>
      <c r="F20" s="73">
        <v>7.5</v>
      </c>
      <c r="G20" s="73">
        <f t="shared" ref="G20" si="1">SUM(D20:F20)</f>
        <v>26</v>
      </c>
      <c r="H20" s="57" t="s">
        <v>276</v>
      </c>
      <c r="I20" s="58" t="s">
        <v>192</v>
      </c>
    </row>
    <row r="21" spans="1:9" ht="15" customHeight="1" x14ac:dyDescent="0.25">
      <c r="A21" s="116" t="s">
        <v>203</v>
      </c>
      <c r="B21" s="116" t="s">
        <v>45</v>
      </c>
      <c r="C21" s="117" t="s">
        <v>246</v>
      </c>
      <c r="D21" s="118">
        <v>11.5</v>
      </c>
      <c r="E21" s="118">
        <v>7.5</v>
      </c>
      <c r="F21" s="118">
        <v>6</v>
      </c>
      <c r="G21" s="118">
        <f>SUM(D21:F21)</f>
        <v>25</v>
      </c>
      <c r="H21" s="119" t="s">
        <v>277</v>
      </c>
      <c r="I21" s="116" t="s">
        <v>101</v>
      </c>
    </row>
    <row r="22" spans="1:9" ht="15" customHeight="1" x14ac:dyDescent="0.25">
      <c r="A22" s="55" t="s">
        <v>204</v>
      </c>
      <c r="B22" s="55" t="s">
        <v>46</v>
      </c>
      <c r="C22" s="56" t="s">
        <v>246</v>
      </c>
      <c r="D22" s="73">
        <v>12.5</v>
      </c>
      <c r="E22" s="73">
        <v>4.5</v>
      </c>
      <c r="F22" s="73">
        <v>8</v>
      </c>
      <c r="G22" s="73">
        <f t="shared" ref="G22" si="2">SUM(D22:F22)</f>
        <v>25</v>
      </c>
      <c r="H22" s="57" t="s">
        <v>277</v>
      </c>
      <c r="I22" s="58" t="s">
        <v>157</v>
      </c>
    </row>
    <row r="23" spans="1:9" ht="15" customHeight="1" x14ac:dyDescent="0.25">
      <c r="A23" s="116" t="s">
        <v>208</v>
      </c>
      <c r="B23" s="116" t="s">
        <v>44</v>
      </c>
      <c r="C23" s="117" t="s">
        <v>246</v>
      </c>
      <c r="D23" s="118">
        <v>10.5</v>
      </c>
      <c r="E23" s="118">
        <v>8</v>
      </c>
      <c r="F23" s="118">
        <v>6</v>
      </c>
      <c r="G23" s="118">
        <f t="shared" ref="G23:G29" si="3">SUM(D23:F23)</f>
        <v>24.5</v>
      </c>
      <c r="H23" s="119" t="s">
        <v>278</v>
      </c>
      <c r="I23" s="116" t="s">
        <v>209</v>
      </c>
    </row>
    <row r="24" spans="1:9" ht="15" customHeight="1" x14ac:dyDescent="0.25">
      <c r="A24" s="116" t="s">
        <v>221</v>
      </c>
      <c r="B24" s="116" t="s">
        <v>197</v>
      </c>
      <c r="C24" s="117" t="s">
        <v>246</v>
      </c>
      <c r="D24" s="118">
        <v>6</v>
      </c>
      <c r="E24" s="118">
        <v>8</v>
      </c>
      <c r="F24" s="118">
        <v>4.5</v>
      </c>
      <c r="G24" s="118">
        <f t="shared" si="3"/>
        <v>18.5</v>
      </c>
      <c r="H24" s="119" t="s">
        <v>279</v>
      </c>
      <c r="I24" s="116" t="s">
        <v>222</v>
      </c>
    </row>
    <row r="25" spans="1:9" ht="15" customHeight="1" x14ac:dyDescent="0.25">
      <c r="A25" s="116" t="s">
        <v>226</v>
      </c>
      <c r="B25" s="116" t="s">
        <v>66</v>
      </c>
      <c r="C25" s="117" t="s">
        <v>246</v>
      </c>
      <c r="D25" s="118">
        <v>9</v>
      </c>
      <c r="E25" s="118">
        <v>5</v>
      </c>
      <c r="F25" s="118">
        <v>3.5</v>
      </c>
      <c r="G25" s="118">
        <f t="shared" si="3"/>
        <v>17.5</v>
      </c>
      <c r="H25" s="119" t="s">
        <v>280</v>
      </c>
      <c r="I25" s="116" t="s">
        <v>192</v>
      </c>
    </row>
    <row r="26" spans="1:9" ht="15" customHeight="1" x14ac:dyDescent="0.25">
      <c r="A26" s="116" t="s">
        <v>228</v>
      </c>
      <c r="B26" s="116" t="s">
        <v>63</v>
      </c>
      <c r="C26" s="117" t="s">
        <v>246</v>
      </c>
      <c r="D26" s="118">
        <v>7.5</v>
      </c>
      <c r="E26" s="118">
        <v>3.5</v>
      </c>
      <c r="F26" s="118">
        <v>6</v>
      </c>
      <c r="G26" s="118">
        <f t="shared" si="3"/>
        <v>17</v>
      </c>
      <c r="H26" s="119" t="s">
        <v>281</v>
      </c>
      <c r="I26" s="116" t="s">
        <v>64</v>
      </c>
    </row>
    <row r="27" spans="1:9" ht="15" customHeight="1" x14ac:dyDescent="0.25">
      <c r="A27" s="116" t="s">
        <v>229</v>
      </c>
      <c r="B27" s="116" t="s">
        <v>58</v>
      </c>
      <c r="C27" s="117" t="s">
        <v>246</v>
      </c>
      <c r="D27" s="118">
        <v>9</v>
      </c>
      <c r="E27" s="118">
        <v>3</v>
      </c>
      <c r="F27" s="118">
        <v>4</v>
      </c>
      <c r="G27" s="118">
        <f t="shared" si="3"/>
        <v>16</v>
      </c>
      <c r="H27" s="119" t="s">
        <v>282</v>
      </c>
      <c r="I27" s="116" t="s">
        <v>59</v>
      </c>
    </row>
    <row r="28" spans="1:9" ht="15" customHeight="1" x14ac:dyDescent="0.25">
      <c r="A28" s="116" t="s">
        <v>230</v>
      </c>
      <c r="B28" s="116" t="s">
        <v>84</v>
      </c>
      <c r="C28" s="117" t="s">
        <v>246</v>
      </c>
      <c r="D28" s="118">
        <v>0</v>
      </c>
      <c r="E28" s="118">
        <v>0</v>
      </c>
      <c r="F28" s="118">
        <v>0</v>
      </c>
      <c r="G28" s="118">
        <f t="shared" si="3"/>
        <v>0</v>
      </c>
      <c r="H28" s="119" t="s">
        <v>268</v>
      </c>
      <c r="I28" s="116" t="s">
        <v>231</v>
      </c>
    </row>
    <row r="29" spans="1:9" ht="15" customHeight="1" x14ac:dyDescent="0.25">
      <c r="A29" s="116" t="s">
        <v>232</v>
      </c>
      <c r="B29" s="116" t="s">
        <v>52</v>
      </c>
      <c r="C29" s="117" t="s">
        <v>246</v>
      </c>
      <c r="D29" s="118">
        <v>0</v>
      </c>
      <c r="E29" s="118">
        <v>0</v>
      </c>
      <c r="F29" s="118">
        <v>0</v>
      </c>
      <c r="G29" s="118">
        <f t="shared" si="3"/>
        <v>0</v>
      </c>
      <c r="H29" s="119" t="s">
        <v>268</v>
      </c>
      <c r="I29" s="116" t="s">
        <v>53</v>
      </c>
    </row>
    <row r="30" spans="1:9" ht="13.5" customHeight="1" x14ac:dyDescent="0.25">
      <c r="A30" s="68"/>
      <c r="B30" s="68"/>
      <c r="C30" s="75"/>
      <c r="D30" s="76"/>
      <c r="E30" s="76"/>
      <c r="F30" s="76"/>
      <c r="G30" s="67"/>
      <c r="H30" s="68"/>
      <c r="I30" s="69"/>
    </row>
    <row r="31" spans="1:9" x14ac:dyDescent="0.25">
      <c r="A31" s="66"/>
      <c r="B31" s="66"/>
      <c r="C31" s="67"/>
      <c r="D31" s="66"/>
      <c r="E31" s="66"/>
      <c r="F31" s="66"/>
      <c r="G31" s="66"/>
      <c r="H31" s="68"/>
    </row>
    <row r="32" spans="1:9" ht="13" x14ac:dyDescent="0.25">
      <c r="A32" s="149" t="s">
        <v>78</v>
      </c>
      <c r="B32" s="149"/>
      <c r="C32" s="149"/>
      <c r="D32" s="69"/>
    </row>
    <row r="33" spans="1:4" ht="12.75" customHeight="1" x14ac:dyDescent="0.25">
      <c r="A33" s="151" t="s">
        <v>79</v>
      </c>
      <c r="B33" s="151"/>
      <c r="C33" s="151"/>
      <c r="D33" s="69"/>
    </row>
    <row r="34" spans="1:4" ht="12.75" customHeight="1" x14ac:dyDescent="0.25">
      <c r="A34" s="150" t="s">
        <v>80</v>
      </c>
      <c r="B34" s="150"/>
      <c r="C34" s="150"/>
      <c r="D34" s="69"/>
    </row>
    <row r="35" spans="1:4" ht="12.75" customHeight="1" x14ac:dyDescent="0.25">
      <c r="A35" s="148" t="s">
        <v>81</v>
      </c>
      <c r="B35" s="148"/>
      <c r="C35" s="148"/>
      <c r="D35" s="69"/>
    </row>
  </sheetData>
  <sortState ref="A70:I118">
    <sortCondition descending="1" ref="G70:G118"/>
  </sortState>
  <mergeCells count="12">
    <mergeCell ref="A35:C35"/>
    <mergeCell ref="A32:C32"/>
    <mergeCell ref="A34:C34"/>
    <mergeCell ref="A33:C33"/>
    <mergeCell ref="A1:I1"/>
    <mergeCell ref="G5:G6"/>
    <mergeCell ref="H5:H6"/>
    <mergeCell ref="I5:I6"/>
    <mergeCell ref="A5:A6"/>
    <mergeCell ref="B5:B6"/>
    <mergeCell ref="C5:C6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16" workbookViewId="0">
      <selection activeCell="H22" sqref="H22"/>
    </sheetView>
  </sheetViews>
  <sheetFormatPr defaultColWidth="8.81640625" defaultRowHeight="12.5" x14ac:dyDescent="0.25"/>
  <cols>
    <col min="1" max="1" width="24" style="39" customWidth="1"/>
    <col min="2" max="2" width="43.26953125" style="39" bestFit="1" customWidth="1"/>
    <col min="3" max="3" width="9.26953125" style="41" customWidth="1"/>
    <col min="4" max="6" width="9.7265625" style="39" customWidth="1"/>
    <col min="7" max="7" width="9.7265625" style="42" customWidth="1"/>
    <col min="8" max="8" width="15.1796875" style="39" bestFit="1" customWidth="1"/>
    <col min="9" max="9" width="19.54296875" style="43" bestFit="1" customWidth="1"/>
    <col min="10" max="16384" width="8.81640625" style="21"/>
  </cols>
  <sheetData>
    <row r="1" spans="1:10" s="22" customFormat="1" ht="15.5" x14ac:dyDescent="0.35">
      <c r="A1" s="152" t="s">
        <v>321</v>
      </c>
      <c r="B1" s="152"/>
      <c r="C1" s="152"/>
      <c r="D1" s="152"/>
      <c r="E1" s="152"/>
      <c r="F1" s="152"/>
      <c r="G1" s="152"/>
      <c r="H1" s="152"/>
      <c r="I1" s="152"/>
      <c r="J1" s="21"/>
    </row>
    <row r="2" spans="1:10" ht="17.5" x14ac:dyDescent="0.25">
      <c r="A2" s="35" t="s">
        <v>74</v>
      </c>
      <c r="B2" s="36"/>
      <c r="C2" s="37"/>
      <c r="D2" s="36"/>
      <c r="E2" s="36"/>
      <c r="F2" s="36"/>
      <c r="G2" s="36"/>
      <c r="H2" s="36"/>
      <c r="I2" s="38"/>
    </row>
    <row r="3" spans="1:10" ht="13" x14ac:dyDescent="0.25">
      <c r="A3" s="68"/>
      <c r="B3" s="68"/>
      <c r="C3" s="75"/>
      <c r="D3" s="76"/>
      <c r="E3" s="76"/>
      <c r="F3" s="76"/>
      <c r="G3" s="67"/>
      <c r="H3" s="68"/>
      <c r="I3" s="69"/>
    </row>
    <row r="4" spans="1:10" ht="14" x14ac:dyDescent="0.25">
      <c r="A4" s="68"/>
      <c r="B4" s="40" t="s">
        <v>76</v>
      </c>
      <c r="C4" s="75"/>
      <c r="D4" s="76"/>
      <c r="E4" s="76"/>
      <c r="F4" s="76"/>
      <c r="G4" s="67"/>
      <c r="H4" s="68"/>
      <c r="I4" s="69"/>
    </row>
    <row r="5" spans="1:10" ht="13.5" thickBot="1" x14ac:dyDescent="0.3">
      <c r="A5" s="77"/>
      <c r="B5" s="77"/>
      <c r="C5" s="77"/>
      <c r="D5" s="77"/>
      <c r="E5" s="77"/>
      <c r="F5" s="77"/>
      <c r="G5" s="78"/>
      <c r="H5" s="77"/>
      <c r="I5" s="79"/>
    </row>
    <row r="6" spans="1:10" ht="13" x14ac:dyDescent="0.25">
      <c r="A6" s="155" t="s">
        <v>1</v>
      </c>
      <c r="B6" s="155" t="s">
        <v>2</v>
      </c>
      <c r="C6" s="155" t="s">
        <v>3</v>
      </c>
      <c r="D6" s="165" t="s">
        <v>4</v>
      </c>
      <c r="E6" s="166"/>
      <c r="F6" s="167"/>
      <c r="G6" s="153" t="s">
        <v>5</v>
      </c>
      <c r="H6" s="155" t="s">
        <v>6</v>
      </c>
      <c r="I6" s="157" t="s">
        <v>7</v>
      </c>
    </row>
    <row r="7" spans="1:10" ht="13.5" thickBot="1" x14ac:dyDescent="0.3">
      <c r="A7" s="164"/>
      <c r="B7" s="164"/>
      <c r="C7" s="164"/>
      <c r="D7" s="44" t="s">
        <v>8</v>
      </c>
      <c r="E7" s="44" t="s">
        <v>9</v>
      </c>
      <c r="F7" s="44" t="s">
        <v>10</v>
      </c>
      <c r="G7" s="154"/>
      <c r="H7" s="164"/>
      <c r="I7" s="163"/>
    </row>
    <row r="8" spans="1:10" ht="15.5" x14ac:dyDescent="0.25">
      <c r="A8" s="85" t="s">
        <v>83</v>
      </c>
      <c r="B8" s="85" t="s">
        <v>84</v>
      </c>
      <c r="C8" s="86" t="s">
        <v>244</v>
      </c>
      <c r="D8" s="87">
        <v>14</v>
      </c>
      <c r="E8" s="87">
        <v>14</v>
      </c>
      <c r="F8" s="87">
        <v>9</v>
      </c>
      <c r="G8" s="87">
        <f t="shared" ref="G8:G45" si="0">SUM(D8:F8)</f>
        <v>37</v>
      </c>
      <c r="H8" s="88" t="s">
        <v>270</v>
      </c>
      <c r="I8" s="89" t="s">
        <v>85</v>
      </c>
    </row>
    <row r="9" spans="1:10" ht="15.5" x14ac:dyDescent="0.25">
      <c r="A9" s="80" t="s">
        <v>86</v>
      </c>
      <c r="B9" s="80" t="s">
        <v>41</v>
      </c>
      <c r="C9" s="81" t="s">
        <v>244</v>
      </c>
      <c r="D9" s="82">
        <v>13.5</v>
      </c>
      <c r="E9" s="82">
        <v>14</v>
      </c>
      <c r="F9" s="82">
        <v>9</v>
      </c>
      <c r="G9" s="82">
        <f t="shared" si="0"/>
        <v>36.5</v>
      </c>
      <c r="H9" s="83" t="s">
        <v>271</v>
      </c>
      <c r="I9" s="84" t="s">
        <v>65</v>
      </c>
    </row>
    <row r="10" spans="1:10" ht="15.5" x14ac:dyDescent="0.25">
      <c r="A10" s="45" t="s">
        <v>89</v>
      </c>
      <c r="B10" s="45" t="s">
        <v>11</v>
      </c>
      <c r="C10" s="46" t="s">
        <v>244</v>
      </c>
      <c r="D10" s="70">
        <v>13.5</v>
      </c>
      <c r="E10" s="70">
        <v>14</v>
      </c>
      <c r="F10" s="70">
        <v>9</v>
      </c>
      <c r="G10" s="70">
        <f t="shared" si="0"/>
        <v>36.5</v>
      </c>
      <c r="H10" s="47" t="s">
        <v>271</v>
      </c>
      <c r="I10" s="132" t="s">
        <v>90</v>
      </c>
    </row>
    <row r="11" spans="1:10" ht="15.5" x14ac:dyDescent="0.25">
      <c r="A11" s="55" t="s">
        <v>82</v>
      </c>
      <c r="B11" s="55" t="s">
        <v>13</v>
      </c>
      <c r="C11" s="56" t="s">
        <v>244</v>
      </c>
      <c r="D11" s="73">
        <v>14</v>
      </c>
      <c r="E11" s="73">
        <v>12.5</v>
      </c>
      <c r="F11" s="73">
        <v>9.5</v>
      </c>
      <c r="G11" s="73">
        <f t="shared" si="0"/>
        <v>36</v>
      </c>
      <c r="H11" s="57" t="s">
        <v>272</v>
      </c>
      <c r="I11" s="58" t="s">
        <v>21</v>
      </c>
    </row>
    <row r="12" spans="1:10" ht="15.5" x14ac:dyDescent="0.25">
      <c r="A12" s="55" t="s">
        <v>93</v>
      </c>
      <c r="B12" s="55" t="s">
        <v>84</v>
      </c>
      <c r="C12" s="56" t="s">
        <v>244</v>
      </c>
      <c r="D12" s="73">
        <v>14</v>
      </c>
      <c r="E12" s="73">
        <v>12</v>
      </c>
      <c r="F12" s="73">
        <v>9.5</v>
      </c>
      <c r="G12" s="73">
        <f t="shared" si="0"/>
        <v>35.5</v>
      </c>
      <c r="H12" s="57" t="s">
        <v>273</v>
      </c>
      <c r="I12" s="58" t="s">
        <v>85</v>
      </c>
    </row>
    <row r="13" spans="1:10" ht="15.5" x14ac:dyDescent="0.25">
      <c r="A13" s="51" t="s">
        <v>98</v>
      </c>
      <c r="B13" s="51" t="s">
        <v>16</v>
      </c>
      <c r="C13" s="52" t="s">
        <v>244</v>
      </c>
      <c r="D13" s="72">
        <v>12.5</v>
      </c>
      <c r="E13" s="72">
        <v>13</v>
      </c>
      <c r="F13" s="72">
        <v>9</v>
      </c>
      <c r="G13" s="72">
        <f t="shared" si="0"/>
        <v>34.5</v>
      </c>
      <c r="H13" s="59" t="s">
        <v>284</v>
      </c>
      <c r="I13" s="54" t="s">
        <v>99</v>
      </c>
    </row>
    <row r="14" spans="1:10" ht="15.5" x14ac:dyDescent="0.25">
      <c r="A14" s="55" t="s">
        <v>100</v>
      </c>
      <c r="B14" s="55" t="s">
        <v>45</v>
      </c>
      <c r="C14" s="56" t="s">
        <v>244</v>
      </c>
      <c r="D14" s="73">
        <v>13</v>
      </c>
      <c r="E14" s="73">
        <v>12</v>
      </c>
      <c r="F14" s="73">
        <v>9.5</v>
      </c>
      <c r="G14" s="73">
        <f t="shared" si="0"/>
        <v>34.5</v>
      </c>
      <c r="H14" s="57" t="s">
        <v>284</v>
      </c>
      <c r="I14" s="58" t="s">
        <v>101</v>
      </c>
    </row>
    <row r="15" spans="1:10" ht="15.5" x14ac:dyDescent="0.25">
      <c r="A15" s="51" t="s">
        <v>102</v>
      </c>
      <c r="B15" s="51" t="s">
        <v>50</v>
      </c>
      <c r="C15" s="52" t="s">
        <v>244</v>
      </c>
      <c r="D15" s="72">
        <v>13.5</v>
      </c>
      <c r="E15" s="72">
        <v>11.5</v>
      </c>
      <c r="F15" s="72">
        <v>9.5</v>
      </c>
      <c r="G15" s="72">
        <f t="shared" si="0"/>
        <v>34.5</v>
      </c>
      <c r="H15" s="59" t="s">
        <v>284</v>
      </c>
      <c r="I15" s="54" t="s">
        <v>51</v>
      </c>
    </row>
    <row r="16" spans="1:10" ht="15.5" x14ac:dyDescent="0.25">
      <c r="A16" s="55" t="s">
        <v>108</v>
      </c>
      <c r="B16" s="55" t="s">
        <v>22</v>
      </c>
      <c r="C16" s="56" t="s">
        <v>244</v>
      </c>
      <c r="D16" s="73">
        <v>13</v>
      </c>
      <c r="E16" s="73">
        <v>12.5</v>
      </c>
      <c r="F16" s="73">
        <v>8.5</v>
      </c>
      <c r="G16" s="73">
        <f t="shared" si="0"/>
        <v>34</v>
      </c>
      <c r="H16" s="90" t="s">
        <v>285</v>
      </c>
      <c r="I16" s="58" t="s">
        <v>109</v>
      </c>
    </row>
    <row r="17" spans="1:9" ht="15.5" x14ac:dyDescent="0.25">
      <c r="A17" s="51" t="s">
        <v>110</v>
      </c>
      <c r="B17" s="51" t="s">
        <v>11</v>
      </c>
      <c r="C17" s="52" t="s">
        <v>244</v>
      </c>
      <c r="D17" s="72">
        <v>13.5</v>
      </c>
      <c r="E17" s="72">
        <v>12</v>
      </c>
      <c r="F17" s="72">
        <v>8.5</v>
      </c>
      <c r="G17" s="72">
        <f t="shared" si="0"/>
        <v>34</v>
      </c>
      <c r="H17" s="59" t="s">
        <v>285</v>
      </c>
      <c r="I17" s="54" t="s">
        <v>25</v>
      </c>
    </row>
    <row r="18" spans="1:9" ht="15.5" x14ac:dyDescent="0.25">
      <c r="A18" s="55" t="s">
        <v>116</v>
      </c>
      <c r="B18" s="55" t="s">
        <v>58</v>
      </c>
      <c r="C18" s="56" t="s">
        <v>244</v>
      </c>
      <c r="D18" s="73">
        <v>14.5</v>
      </c>
      <c r="E18" s="73">
        <v>10.5</v>
      </c>
      <c r="F18" s="73">
        <v>8</v>
      </c>
      <c r="G18" s="73">
        <f t="shared" si="0"/>
        <v>33</v>
      </c>
      <c r="H18" s="57" t="s">
        <v>244</v>
      </c>
      <c r="I18" s="58" t="s">
        <v>117</v>
      </c>
    </row>
    <row r="19" spans="1:9" ht="15.5" x14ac:dyDescent="0.25">
      <c r="A19" s="51" t="s">
        <v>119</v>
      </c>
      <c r="B19" s="51" t="s">
        <v>11</v>
      </c>
      <c r="C19" s="52" t="s">
        <v>244</v>
      </c>
      <c r="D19" s="72">
        <v>13</v>
      </c>
      <c r="E19" s="72">
        <v>12</v>
      </c>
      <c r="F19" s="72">
        <v>7.5</v>
      </c>
      <c r="G19" s="72">
        <f t="shared" si="0"/>
        <v>32.5</v>
      </c>
      <c r="H19" s="59" t="s">
        <v>286</v>
      </c>
      <c r="I19" s="54" t="s">
        <v>17</v>
      </c>
    </row>
    <row r="20" spans="1:9" ht="15.5" x14ac:dyDescent="0.25">
      <c r="A20" s="55" t="s">
        <v>120</v>
      </c>
      <c r="B20" s="55" t="s">
        <v>121</v>
      </c>
      <c r="C20" s="56" t="s">
        <v>244</v>
      </c>
      <c r="D20" s="73">
        <v>13.5</v>
      </c>
      <c r="E20" s="73">
        <v>10</v>
      </c>
      <c r="F20" s="73">
        <v>9</v>
      </c>
      <c r="G20" s="73">
        <f t="shared" si="0"/>
        <v>32.5</v>
      </c>
      <c r="H20" s="57" t="s">
        <v>286</v>
      </c>
      <c r="I20" s="58" t="s">
        <v>122</v>
      </c>
    </row>
    <row r="21" spans="1:9" ht="15.5" x14ac:dyDescent="0.25">
      <c r="A21" s="51" t="s">
        <v>123</v>
      </c>
      <c r="B21" s="51" t="s">
        <v>19</v>
      </c>
      <c r="C21" s="52" t="s">
        <v>244</v>
      </c>
      <c r="D21" s="72">
        <v>14.5</v>
      </c>
      <c r="E21" s="72">
        <v>11</v>
      </c>
      <c r="F21" s="72">
        <v>7</v>
      </c>
      <c r="G21" s="72">
        <f t="shared" si="0"/>
        <v>32.5</v>
      </c>
      <c r="H21" s="59" t="s">
        <v>286</v>
      </c>
      <c r="I21" s="54" t="s">
        <v>124</v>
      </c>
    </row>
    <row r="22" spans="1:9" ht="15.5" x14ac:dyDescent="0.25">
      <c r="A22" s="55" t="s">
        <v>134</v>
      </c>
      <c r="B22" s="55" t="s">
        <v>62</v>
      </c>
      <c r="C22" s="56" t="s">
        <v>244</v>
      </c>
      <c r="D22" s="73">
        <v>13</v>
      </c>
      <c r="E22" s="73">
        <v>11.5</v>
      </c>
      <c r="F22" s="73">
        <v>7</v>
      </c>
      <c r="G22" s="73">
        <f t="shared" si="0"/>
        <v>31.5</v>
      </c>
      <c r="H22" s="57" t="s">
        <v>287</v>
      </c>
      <c r="I22" s="58" t="s">
        <v>135</v>
      </c>
    </row>
    <row r="23" spans="1:9" ht="15.5" x14ac:dyDescent="0.25">
      <c r="A23" s="51" t="s">
        <v>142</v>
      </c>
      <c r="B23" s="51" t="s">
        <v>67</v>
      </c>
      <c r="C23" s="52" t="s">
        <v>244</v>
      </c>
      <c r="D23" s="72">
        <v>12</v>
      </c>
      <c r="E23" s="72">
        <v>12</v>
      </c>
      <c r="F23" s="72">
        <v>6.5</v>
      </c>
      <c r="G23" s="72">
        <f t="shared" si="0"/>
        <v>30.5</v>
      </c>
      <c r="H23" s="59" t="s">
        <v>289</v>
      </c>
      <c r="I23" s="54" t="s">
        <v>143</v>
      </c>
    </row>
    <row r="24" spans="1:9" ht="15.5" x14ac:dyDescent="0.25">
      <c r="A24" s="55" t="s">
        <v>144</v>
      </c>
      <c r="B24" s="55" t="s">
        <v>18</v>
      </c>
      <c r="C24" s="56" t="s">
        <v>244</v>
      </c>
      <c r="D24" s="73">
        <v>13</v>
      </c>
      <c r="E24" s="73">
        <v>9.5</v>
      </c>
      <c r="F24" s="73">
        <v>8</v>
      </c>
      <c r="G24" s="73">
        <f t="shared" si="0"/>
        <v>30.5</v>
      </c>
      <c r="H24" s="57" t="s">
        <v>289</v>
      </c>
      <c r="I24" s="58" t="s">
        <v>145</v>
      </c>
    </row>
    <row r="25" spans="1:9" ht="15.5" x14ac:dyDescent="0.25">
      <c r="A25" s="51" t="s">
        <v>151</v>
      </c>
      <c r="B25" s="51" t="s">
        <v>19</v>
      </c>
      <c r="C25" s="52" t="s">
        <v>244</v>
      </c>
      <c r="D25" s="72">
        <v>11.5</v>
      </c>
      <c r="E25" s="72">
        <v>10.5</v>
      </c>
      <c r="F25" s="72">
        <v>8</v>
      </c>
      <c r="G25" s="72">
        <f t="shared" si="0"/>
        <v>30</v>
      </c>
      <c r="H25" s="59" t="s">
        <v>279</v>
      </c>
      <c r="I25" s="54" t="s">
        <v>138</v>
      </c>
    </row>
    <row r="26" spans="1:9" ht="15.5" x14ac:dyDescent="0.25">
      <c r="A26" s="55" t="s">
        <v>160</v>
      </c>
      <c r="B26" s="55" t="s">
        <v>28</v>
      </c>
      <c r="C26" s="56" t="s">
        <v>244</v>
      </c>
      <c r="D26" s="73">
        <v>12</v>
      </c>
      <c r="E26" s="73">
        <v>10</v>
      </c>
      <c r="F26" s="73">
        <v>7.5</v>
      </c>
      <c r="G26" s="73">
        <f t="shared" si="0"/>
        <v>29.5</v>
      </c>
      <c r="H26" s="57" t="s">
        <v>280</v>
      </c>
      <c r="I26" s="58" t="s">
        <v>107</v>
      </c>
    </row>
    <row r="27" spans="1:9" ht="15.5" x14ac:dyDescent="0.25">
      <c r="A27" s="51" t="s">
        <v>164</v>
      </c>
      <c r="B27" s="51" t="s">
        <v>46</v>
      </c>
      <c r="C27" s="52" t="s">
        <v>244</v>
      </c>
      <c r="D27" s="72">
        <v>13.5</v>
      </c>
      <c r="E27" s="72">
        <v>9</v>
      </c>
      <c r="F27" s="72">
        <v>6.5</v>
      </c>
      <c r="G27" s="72">
        <f t="shared" si="0"/>
        <v>29</v>
      </c>
      <c r="H27" s="59" t="s">
        <v>281</v>
      </c>
      <c r="I27" s="54" t="s">
        <v>157</v>
      </c>
    </row>
    <row r="28" spans="1:9" ht="15.5" x14ac:dyDescent="0.25">
      <c r="A28" s="55" t="s">
        <v>166</v>
      </c>
      <c r="B28" s="55" t="s">
        <v>48</v>
      </c>
      <c r="C28" s="56" t="s">
        <v>244</v>
      </c>
      <c r="D28" s="73">
        <v>14</v>
      </c>
      <c r="E28" s="73">
        <v>8</v>
      </c>
      <c r="F28" s="73">
        <v>6.5</v>
      </c>
      <c r="G28" s="73">
        <f t="shared" si="0"/>
        <v>28.5</v>
      </c>
      <c r="H28" s="57" t="s">
        <v>282</v>
      </c>
      <c r="I28" s="58" t="s">
        <v>167</v>
      </c>
    </row>
    <row r="29" spans="1:9" ht="15.5" x14ac:dyDescent="0.25">
      <c r="A29" s="51" t="s">
        <v>168</v>
      </c>
      <c r="B29" s="51" t="s">
        <v>169</v>
      </c>
      <c r="C29" s="52" t="s">
        <v>244</v>
      </c>
      <c r="D29" s="72">
        <v>12</v>
      </c>
      <c r="E29" s="72">
        <v>10</v>
      </c>
      <c r="F29" s="72">
        <v>6</v>
      </c>
      <c r="G29" s="72">
        <f t="shared" si="0"/>
        <v>28</v>
      </c>
      <c r="H29" s="59" t="s">
        <v>290</v>
      </c>
      <c r="I29" s="54" t="s">
        <v>170</v>
      </c>
    </row>
    <row r="30" spans="1:9" ht="15.5" x14ac:dyDescent="0.25">
      <c r="A30" s="55" t="s">
        <v>171</v>
      </c>
      <c r="B30" s="55" t="s">
        <v>172</v>
      </c>
      <c r="C30" s="56" t="s">
        <v>244</v>
      </c>
      <c r="D30" s="73">
        <v>11</v>
      </c>
      <c r="E30" s="73">
        <v>10.5</v>
      </c>
      <c r="F30" s="73">
        <v>6.5</v>
      </c>
      <c r="G30" s="73">
        <f t="shared" si="0"/>
        <v>28</v>
      </c>
      <c r="H30" s="57" t="s">
        <v>290</v>
      </c>
      <c r="I30" s="58" t="s">
        <v>47</v>
      </c>
    </row>
    <row r="31" spans="1:9" ht="15.5" x14ac:dyDescent="0.25">
      <c r="A31" s="51" t="s">
        <v>174</v>
      </c>
      <c r="B31" s="51" t="s">
        <v>34</v>
      </c>
      <c r="C31" s="52" t="s">
        <v>244</v>
      </c>
      <c r="D31" s="72">
        <v>12.5</v>
      </c>
      <c r="E31" s="72">
        <v>10</v>
      </c>
      <c r="F31" s="72">
        <v>5</v>
      </c>
      <c r="G31" s="72">
        <f t="shared" si="0"/>
        <v>27.5</v>
      </c>
      <c r="H31" s="59" t="s">
        <v>291</v>
      </c>
      <c r="I31" s="54" t="s">
        <v>175</v>
      </c>
    </row>
    <row r="32" spans="1:9" ht="15.5" x14ac:dyDescent="0.25">
      <c r="A32" s="55" t="s">
        <v>179</v>
      </c>
      <c r="B32" s="55" t="s">
        <v>22</v>
      </c>
      <c r="C32" s="56" t="s">
        <v>244</v>
      </c>
      <c r="D32" s="73">
        <v>10</v>
      </c>
      <c r="E32" s="73">
        <v>10.5</v>
      </c>
      <c r="F32" s="73">
        <v>6.5</v>
      </c>
      <c r="G32" s="73">
        <f t="shared" si="0"/>
        <v>27</v>
      </c>
      <c r="H32" s="90" t="s">
        <v>292</v>
      </c>
      <c r="I32" s="58" t="s">
        <v>109</v>
      </c>
    </row>
    <row r="33" spans="1:12" ht="15.5" x14ac:dyDescent="0.25">
      <c r="A33" s="51" t="s">
        <v>183</v>
      </c>
      <c r="B33" s="51" t="s">
        <v>172</v>
      </c>
      <c r="C33" s="52" t="s">
        <v>244</v>
      </c>
      <c r="D33" s="72">
        <v>11</v>
      </c>
      <c r="E33" s="72">
        <v>8.5</v>
      </c>
      <c r="F33" s="72">
        <v>7</v>
      </c>
      <c r="G33" s="72">
        <f t="shared" si="0"/>
        <v>26.5</v>
      </c>
      <c r="H33" s="59" t="s">
        <v>293</v>
      </c>
      <c r="I33" s="54" t="s">
        <v>184</v>
      </c>
    </row>
    <row r="34" spans="1:12" ht="15.5" x14ac:dyDescent="0.25">
      <c r="A34" s="55" t="s">
        <v>193</v>
      </c>
      <c r="B34" s="55" t="s">
        <v>34</v>
      </c>
      <c r="C34" s="56" t="s">
        <v>244</v>
      </c>
      <c r="D34" s="73">
        <v>9.5</v>
      </c>
      <c r="E34" s="73">
        <v>9.5</v>
      </c>
      <c r="F34" s="73">
        <v>7</v>
      </c>
      <c r="G34" s="73">
        <f t="shared" si="0"/>
        <v>26</v>
      </c>
      <c r="H34" s="57" t="s">
        <v>294</v>
      </c>
      <c r="I34" s="58" t="s">
        <v>175</v>
      </c>
    </row>
    <row r="35" spans="1:12" ht="15.5" x14ac:dyDescent="0.25">
      <c r="A35" s="51" t="s">
        <v>194</v>
      </c>
      <c r="B35" s="51" t="s">
        <v>42</v>
      </c>
      <c r="C35" s="52" t="s">
        <v>244</v>
      </c>
      <c r="D35" s="72">
        <v>13</v>
      </c>
      <c r="E35" s="72">
        <v>7.5</v>
      </c>
      <c r="F35" s="72">
        <v>5.5</v>
      </c>
      <c r="G35" s="72">
        <f t="shared" si="0"/>
        <v>26</v>
      </c>
      <c r="H35" s="59" t="s">
        <v>294</v>
      </c>
      <c r="I35" s="54" t="s">
        <v>195</v>
      </c>
    </row>
    <row r="36" spans="1:12" ht="15.5" x14ac:dyDescent="0.25">
      <c r="A36" s="55" t="s">
        <v>199</v>
      </c>
      <c r="B36" s="55" t="s">
        <v>104</v>
      </c>
      <c r="C36" s="56" t="s">
        <v>244</v>
      </c>
      <c r="D36" s="73">
        <v>11.5</v>
      </c>
      <c r="E36" s="73">
        <v>8</v>
      </c>
      <c r="F36" s="73">
        <v>6</v>
      </c>
      <c r="G36" s="73">
        <f t="shared" si="0"/>
        <v>25.5</v>
      </c>
      <c r="H36" s="57" t="s">
        <v>330</v>
      </c>
      <c r="I36" s="58" t="s">
        <v>105</v>
      </c>
    </row>
    <row r="37" spans="1:12" ht="15.5" x14ac:dyDescent="0.25">
      <c r="A37" s="51" t="s">
        <v>200</v>
      </c>
      <c r="B37" s="51" t="s">
        <v>63</v>
      </c>
      <c r="C37" s="52" t="s">
        <v>244</v>
      </c>
      <c r="D37" s="72">
        <v>12</v>
      </c>
      <c r="E37" s="72">
        <v>8.5</v>
      </c>
      <c r="F37" s="72">
        <v>5</v>
      </c>
      <c r="G37" s="72">
        <f t="shared" si="0"/>
        <v>25.5</v>
      </c>
      <c r="H37" s="59" t="s">
        <v>330</v>
      </c>
      <c r="I37" s="54" t="s">
        <v>64</v>
      </c>
    </row>
    <row r="38" spans="1:12" ht="15.5" x14ac:dyDescent="0.25">
      <c r="A38" s="55" t="s">
        <v>201</v>
      </c>
      <c r="B38" s="55" t="s">
        <v>42</v>
      </c>
      <c r="C38" s="56" t="s">
        <v>244</v>
      </c>
      <c r="D38" s="73">
        <v>11</v>
      </c>
      <c r="E38" s="73">
        <v>7.5</v>
      </c>
      <c r="F38" s="73">
        <v>7</v>
      </c>
      <c r="G38" s="73">
        <f t="shared" si="0"/>
        <v>25.5</v>
      </c>
      <c r="H38" s="57" t="s">
        <v>330</v>
      </c>
      <c r="I38" s="58" t="s">
        <v>195</v>
      </c>
    </row>
    <row r="39" spans="1:12" ht="15.5" x14ac:dyDescent="0.25">
      <c r="A39" s="55" t="s">
        <v>210</v>
      </c>
      <c r="B39" s="55" t="s">
        <v>104</v>
      </c>
      <c r="C39" s="56" t="s">
        <v>244</v>
      </c>
      <c r="D39" s="73">
        <v>12</v>
      </c>
      <c r="E39" s="73">
        <v>6.5</v>
      </c>
      <c r="F39" s="73">
        <v>6</v>
      </c>
      <c r="G39" s="73">
        <f t="shared" si="0"/>
        <v>24.5</v>
      </c>
      <c r="H39" s="57" t="s">
        <v>331</v>
      </c>
      <c r="I39" s="58" t="s">
        <v>105</v>
      </c>
    </row>
    <row r="40" spans="1:12" ht="15.5" x14ac:dyDescent="0.25">
      <c r="A40" s="51" t="s">
        <v>218</v>
      </c>
      <c r="B40" s="51" t="s">
        <v>67</v>
      </c>
      <c r="C40" s="52" t="s">
        <v>244</v>
      </c>
      <c r="D40" s="72">
        <v>10</v>
      </c>
      <c r="E40" s="72">
        <v>4</v>
      </c>
      <c r="F40" s="72">
        <v>5.5</v>
      </c>
      <c r="G40" s="72">
        <f t="shared" si="0"/>
        <v>19.5</v>
      </c>
      <c r="H40" s="59" t="s">
        <v>295</v>
      </c>
      <c r="I40" s="54" t="s">
        <v>55</v>
      </c>
    </row>
    <row r="41" spans="1:12" ht="15.5" x14ac:dyDescent="0.25">
      <c r="A41" s="55" t="s">
        <v>219</v>
      </c>
      <c r="B41" s="55" t="s">
        <v>62</v>
      </c>
      <c r="C41" s="56" t="s">
        <v>244</v>
      </c>
      <c r="D41" s="73">
        <v>10.5</v>
      </c>
      <c r="E41" s="73">
        <v>4</v>
      </c>
      <c r="F41" s="73">
        <v>4.5</v>
      </c>
      <c r="G41" s="73">
        <f t="shared" si="0"/>
        <v>19</v>
      </c>
      <c r="H41" s="57" t="s">
        <v>254</v>
      </c>
      <c r="I41" s="58" t="s">
        <v>135</v>
      </c>
    </row>
    <row r="42" spans="1:12" ht="15.5" x14ac:dyDescent="0.25">
      <c r="A42" s="51" t="s">
        <v>220</v>
      </c>
      <c r="B42" s="51" t="s">
        <v>42</v>
      </c>
      <c r="C42" s="52" t="s">
        <v>244</v>
      </c>
      <c r="D42" s="72">
        <v>8</v>
      </c>
      <c r="E42" s="72">
        <v>5</v>
      </c>
      <c r="F42" s="72">
        <v>6</v>
      </c>
      <c r="G42" s="72">
        <f t="shared" si="0"/>
        <v>19</v>
      </c>
      <c r="H42" s="59" t="s">
        <v>254</v>
      </c>
      <c r="I42" s="54" t="s">
        <v>195</v>
      </c>
    </row>
    <row r="43" spans="1:12" ht="15.5" x14ac:dyDescent="0.25">
      <c r="A43" s="55" t="s">
        <v>233</v>
      </c>
      <c r="B43" s="55" t="s">
        <v>154</v>
      </c>
      <c r="C43" s="56" t="s">
        <v>244</v>
      </c>
      <c r="D43" s="73">
        <v>0</v>
      </c>
      <c r="E43" s="73">
        <v>0</v>
      </c>
      <c r="F43" s="73">
        <v>0</v>
      </c>
      <c r="G43" s="73">
        <f t="shared" si="0"/>
        <v>0</v>
      </c>
      <c r="H43" s="57" t="s">
        <v>268</v>
      </c>
      <c r="I43" s="58" t="s">
        <v>155</v>
      </c>
    </row>
    <row r="44" spans="1:12" ht="15.5" x14ac:dyDescent="0.25">
      <c r="A44" s="51" t="s">
        <v>234</v>
      </c>
      <c r="B44" s="51" t="s">
        <v>169</v>
      </c>
      <c r="C44" s="52" t="s">
        <v>244</v>
      </c>
      <c r="D44" s="72">
        <v>0</v>
      </c>
      <c r="E44" s="72">
        <v>0</v>
      </c>
      <c r="F44" s="72">
        <v>0</v>
      </c>
      <c r="G44" s="72">
        <f t="shared" si="0"/>
        <v>0</v>
      </c>
      <c r="H44" s="59" t="s">
        <v>268</v>
      </c>
      <c r="I44" s="54" t="s">
        <v>170</v>
      </c>
    </row>
    <row r="45" spans="1:12" ht="15.5" x14ac:dyDescent="0.25">
      <c r="A45" s="55" t="s">
        <v>235</v>
      </c>
      <c r="B45" s="55" t="s">
        <v>33</v>
      </c>
      <c r="C45" s="56" t="s">
        <v>244</v>
      </c>
      <c r="D45" s="73">
        <v>0</v>
      </c>
      <c r="E45" s="73">
        <v>0</v>
      </c>
      <c r="F45" s="73">
        <v>0</v>
      </c>
      <c r="G45" s="73">
        <f t="shared" si="0"/>
        <v>0</v>
      </c>
      <c r="H45" s="57" t="s">
        <v>268</v>
      </c>
      <c r="I45" s="58" t="s">
        <v>162</v>
      </c>
    </row>
    <row r="47" spans="1:12" x14ac:dyDescent="0.25">
      <c r="A47" s="66"/>
      <c r="B47" s="66"/>
      <c r="C47" s="67"/>
      <c r="D47" s="66"/>
      <c r="E47" s="66"/>
      <c r="F47" s="66"/>
      <c r="G47" s="66"/>
      <c r="H47" s="68"/>
    </row>
    <row r="48" spans="1:12" s="24" customFormat="1" ht="13" x14ac:dyDescent="0.25">
      <c r="A48" s="149" t="s">
        <v>78</v>
      </c>
      <c r="B48" s="149"/>
      <c r="C48" s="149"/>
      <c r="D48" s="69"/>
      <c r="E48" s="39"/>
      <c r="F48" s="39"/>
      <c r="G48" s="42"/>
      <c r="H48" s="39"/>
      <c r="I48" s="43"/>
      <c r="J48" s="21"/>
      <c r="K48" s="21"/>
      <c r="L48" s="21"/>
    </row>
    <row r="49" spans="1:12" s="24" customFormat="1" x14ac:dyDescent="0.25">
      <c r="A49" s="151" t="s">
        <v>79</v>
      </c>
      <c r="B49" s="151"/>
      <c r="C49" s="151"/>
      <c r="D49" s="69"/>
      <c r="E49" s="39"/>
      <c r="F49" s="39"/>
      <c r="G49" s="42"/>
      <c r="H49" s="39"/>
      <c r="I49" s="43"/>
      <c r="J49" s="21"/>
      <c r="K49" s="21"/>
      <c r="L49" s="21"/>
    </row>
    <row r="50" spans="1:12" s="24" customFormat="1" x14ac:dyDescent="0.25">
      <c r="A50" s="150" t="s">
        <v>80</v>
      </c>
      <c r="B50" s="150"/>
      <c r="C50" s="150"/>
      <c r="D50" s="69"/>
      <c r="E50" s="39"/>
      <c r="F50" s="39"/>
      <c r="G50" s="42"/>
      <c r="H50" s="39"/>
      <c r="I50" s="43"/>
      <c r="J50" s="21"/>
      <c r="K50" s="21"/>
      <c r="L50" s="21"/>
    </row>
    <row r="51" spans="1:12" s="24" customFormat="1" x14ac:dyDescent="0.25">
      <c r="A51" s="148" t="s">
        <v>81</v>
      </c>
      <c r="B51" s="148"/>
      <c r="C51" s="148"/>
      <c r="D51" s="69"/>
      <c r="E51" s="39"/>
      <c r="F51" s="39"/>
      <c r="G51" s="42"/>
      <c r="H51" s="39"/>
      <c r="I51" s="43"/>
      <c r="J51" s="21"/>
      <c r="K51" s="21"/>
      <c r="L51" s="21"/>
    </row>
    <row r="52" spans="1:12" s="24" customFormat="1" x14ac:dyDescent="0.25">
      <c r="A52" s="39"/>
      <c r="B52" s="39"/>
      <c r="C52" s="41"/>
      <c r="D52" s="39"/>
      <c r="E52" s="39"/>
      <c r="F52" s="39"/>
      <c r="G52" s="42"/>
      <c r="H52" s="39"/>
      <c r="I52" s="43"/>
      <c r="J52" s="21"/>
      <c r="K52" s="21"/>
      <c r="L52" s="21"/>
    </row>
  </sheetData>
  <mergeCells count="12">
    <mergeCell ref="A1:I1"/>
    <mergeCell ref="A48:C48"/>
    <mergeCell ref="A49:C49"/>
    <mergeCell ref="A50:C50"/>
    <mergeCell ref="A51:C51"/>
    <mergeCell ref="I6:I7"/>
    <mergeCell ref="A6:A7"/>
    <mergeCell ref="B6:B7"/>
    <mergeCell ref="C6:C7"/>
    <mergeCell ref="D6:F6"/>
    <mergeCell ref="G6:G7"/>
    <mergeCell ref="H6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1" manualBreakCount="1">
    <brk id="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opLeftCell="A4" workbookViewId="0">
      <selection activeCell="C64" sqref="C64"/>
    </sheetView>
  </sheetViews>
  <sheetFormatPr defaultColWidth="8.81640625" defaultRowHeight="12.5" x14ac:dyDescent="0.25"/>
  <cols>
    <col min="1" max="1" width="29.26953125" style="39" bestFit="1" customWidth="1"/>
    <col min="2" max="2" width="37.453125" style="39" customWidth="1"/>
    <col min="3" max="3" width="9.26953125" style="41" customWidth="1"/>
    <col min="4" max="6" width="9.7265625" style="39" customWidth="1"/>
    <col min="7" max="7" width="9.7265625" style="42" customWidth="1"/>
    <col min="8" max="8" width="15.1796875" style="39" bestFit="1" customWidth="1"/>
    <col min="9" max="9" width="25" style="109" customWidth="1"/>
    <col min="10" max="16384" width="8.81640625" style="21"/>
  </cols>
  <sheetData>
    <row r="1" spans="1:10" s="22" customFormat="1" ht="15.5" x14ac:dyDescent="0.35">
      <c r="A1" s="152" t="s">
        <v>321</v>
      </c>
      <c r="B1" s="152"/>
      <c r="C1" s="152"/>
      <c r="D1" s="152"/>
      <c r="E1" s="152"/>
      <c r="F1" s="152"/>
      <c r="G1" s="152"/>
      <c r="H1" s="152"/>
      <c r="I1" s="152"/>
      <c r="J1" s="21"/>
    </row>
    <row r="2" spans="1:10" ht="17.5" x14ac:dyDescent="0.25">
      <c r="A2" s="35" t="s">
        <v>74</v>
      </c>
      <c r="B2" s="36"/>
      <c r="C2" s="37"/>
      <c r="D2" s="36"/>
      <c r="E2" s="36"/>
      <c r="F2" s="36"/>
      <c r="G2" s="36"/>
      <c r="H2" s="36"/>
      <c r="I2" s="108"/>
    </row>
    <row r="3" spans="1:10" ht="14" x14ac:dyDescent="0.25">
      <c r="B3" s="40" t="s">
        <v>77</v>
      </c>
    </row>
    <row r="4" spans="1:10" ht="13" thickBot="1" x14ac:dyDescent="0.3"/>
    <row r="5" spans="1:10" ht="13" x14ac:dyDescent="0.25">
      <c r="A5" s="155" t="s">
        <v>1</v>
      </c>
      <c r="B5" s="155" t="s">
        <v>2</v>
      </c>
      <c r="C5" s="155" t="s">
        <v>3</v>
      </c>
      <c r="D5" s="165" t="s">
        <v>4</v>
      </c>
      <c r="E5" s="166"/>
      <c r="F5" s="167"/>
      <c r="G5" s="153" t="s">
        <v>5</v>
      </c>
      <c r="H5" s="155" t="s">
        <v>6</v>
      </c>
      <c r="I5" s="168" t="s">
        <v>7</v>
      </c>
    </row>
    <row r="6" spans="1:10" ht="13.5" thickBot="1" x14ac:dyDescent="0.3">
      <c r="A6" s="156"/>
      <c r="B6" s="156"/>
      <c r="C6" s="159"/>
      <c r="D6" s="44" t="s">
        <v>8</v>
      </c>
      <c r="E6" s="44" t="s">
        <v>9</v>
      </c>
      <c r="F6" s="44" t="s">
        <v>10</v>
      </c>
      <c r="G6" s="154"/>
      <c r="H6" s="156"/>
      <c r="I6" s="169"/>
    </row>
    <row r="7" spans="1:10" s="32" customFormat="1" ht="15.5" x14ac:dyDescent="0.3">
      <c r="A7" s="45" t="s">
        <v>20</v>
      </c>
      <c r="B7" s="45" t="s">
        <v>13</v>
      </c>
      <c r="C7" s="46" t="s">
        <v>245</v>
      </c>
      <c r="D7" s="70">
        <v>14.5</v>
      </c>
      <c r="E7" s="70">
        <v>13</v>
      </c>
      <c r="F7" s="70">
        <v>9.5</v>
      </c>
      <c r="G7" s="70">
        <f t="shared" ref="G7:G56" si="0">SUM(D7:F7)</f>
        <v>37</v>
      </c>
      <c r="H7" s="47" t="s">
        <v>270</v>
      </c>
      <c r="I7" s="110" t="s">
        <v>21</v>
      </c>
    </row>
    <row r="8" spans="1:10" s="34" customFormat="1" ht="15.5" x14ac:dyDescent="0.3">
      <c r="A8" s="48" t="s">
        <v>91</v>
      </c>
      <c r="B8" s="48" t="s">
        <v>13</v>
      </c>
      <c r="C8" s="49" t="s">
        <v>245</v>
      </c>
      <c r="D8" s="71">
        <v>14</v>
      </c>
      <c r="E8" s="71">
        <v>12.5</v>
      </c>
      <c r="F8" s="71">
        <v>9.5</v>
      </c>
      <c r="G8" s="71">
        <f t="shared" si="0"/>
        <v>36</v>
      </c>
      <c r="H8" s="50" t="s">
        <v>283</v>
      </c>
      <c r="I8" s="111" t="s">
        <v>92</v>
      </c>
    </row>
    <row r="9" spans="1:10" ht="15.5" x14ac:dyDescent="0.25">
      <c r="A9" s="51" t="s">
        <v>94</v>
      </c>
      <c r="B9" s="51" t="s">
        <v>50</v>
      </c>
      <c r="C9" s="52" t="s">
        <v>245</v>
      </c>
      <c r="D9" s="72">
        <v>13.5</v>
      </c>
      <c r="E9" s="72">
        <v>11.5</v>
      </c>
      <c r="F9" s="72">
        <v>10</v>
      </c>
      <c r="G9" s="72">
        <f t="shared" si="0"/>
        <v>35</v>
      </c>
      <c r="H9" s="53" t="s">
        <v>297</v>
      </c>
      <c r="I9" s="112" t="s">
        <v>51</v>
      </c>
    </row>
    <row r="10" spans="1:10" ht="15.5" x14ac:dyDescent="0.25">
      <c r="A10" s="55" t="s">
        <v>95</v>
      </c>
      <c r="B10" s="55" t="s">
        <v>23</v>
      </c>
      <c r="C10" s="56" t="s">
        <v>245</v>
      </c>
      <c r="D10" s="73">
        <v>14</v>
      </c>
      <c r="E10" s="73">
        <v>12.5</v>
      </c>
      <c r="F10" s="73">
        <v>8.5</v>
      </c>
      <c r="G10" s="73">
        <f t="shared" si="0"/>
        <v>35</v>
      </c>
      <c r="H10" s="57" t="s">
        <v>297</v>
      </c>
      <c r="I10" s="113" t="s">
        <v>24</v>
      </c>
    </row>
    <row r="11" spans="1:10" s="33" customFormat="1" ht="31.5" customHeight="1" x14ac:dyDescent="0.25">
      <c r="A11" s="51" t="s">
        <v>96</v>
      </c>
      <c r="B11" s="51" t="s">
        <v>12</v>
      </c>
      <c r="C11" s="52" t="s">
        <v>245</v>
      </c>
      <c r="D11" s="72">
        <v>14</v>
      </c>
      <c r="E11" s="72">
        <v>11.5</v>
      </c>
      <c r="F11" s="72">
        <v>9.5</v>
      </c>
      <c r="G11" s="72">
        <f t="shared" si="0"/>
        <v>35</v>
      </c>
      <c r="H11" s="59" t="s">
        <v>297</v>
      </c>
      <c r="I11" s="112" t="s">
        <v>269</v>
      </c>
    </row>
    <row r="12" spans="1:10" s="33" customFormat="1" ht="31.5" customHeight="1" x14ac:dyDescent="0.25">
      <c r="A12" s="55" t="s">
        <v>97</v>
      </c>
      <c r="B12" s="55" t="s">
        <v>12</v>
      </c>
      <c r="C12" s="56" t="s">
        <v>245</v>
      </c>
      <c r="D12" s="73">
        <v>14</v>
      </c>
      <c r="E12" s="73">
        <v>12</v>
      </c>
      <c r="F12" s="73">
        <v>9</v>
      </c>
      <c r="G12" s="73">
        <f t="shared" si="0"/>
        <v>35</v>
      </c>
      <c r="H12" s="57" t="s">
        <v>297</v>
      </c>
      <c r="I12" s="113" t="s">
        <v>269</v>
      </c>
    </row>
    <row r="13" spans="1:10" ht="15.5" x14ac:dyDescent="0.25">
      <c r="A13" s="51" t="s">
        <v>111</v>
      </c>
      <c r="B13" s="51" t="s">
        <v>50</v>
      </c>
      <c r="C13" s="52" t="s">
        <v>245</v>
      </c>
      <c r="D13" s="72">
        <v>15</v>
      </c>
      <c r="E13" s="72">
        <v>10.5</v>
      </c>
      <c r="F13" s="72">
        <v>8.5</v>
      </c>
      <c r="G13" s="72">
        <f t="shared" si="0"/>
        <v>34</v>
      </c>
      <c r="H13" s="53" t="s">
        <v>298</v>
      </c>
      <c r="I13" s="112" t="s">
        <v>51</v>
      </c>
    </row>
    <row r="14" spans="1:10" ht="15.5" x14ac:dyDescent="0.25">
      <c r="A14" s="55" t="s">
        <v>112</v>
      </c>
      <c r="B14" s="55" t="s">
        <v>23</v>
      </c>
      <c r="C14" s="56" t="s">
        <v>245</v>
      </c>
      <c r="D14" s="73">
        <v>12.5</v>
      </c>
      <c r="E14" s="73">
        <v>12.5</v>
      </c>
      <c r="F14" s="73">
        <v>9</v>
      </c>
      <c r="G14" s="73">
        <f t="shared" si="0"/>
        <v>34</v>
      </c>
      <c r="H14" s="57" t="s">
        <v>298</v>
      </c>
      <c r="I14" s="113" t="s">
        <v>24</v>
      </c>
    </row>
    <row r="15" spans="1:10" s="33" customFormat="1" ht="31.5" customHeight="1" x14ac:dyDescent="0.25">
      <c r="A15" s="51" t="s">
        <v>114</v>
      </c>
      <c r="B15" s="51" t="s">
        <v>12</v>
      </c>
      <c r="C15" s="52" t="s">
        <v>245</v>
      </c>
      <c r="D15" s="72">
        <v>14</v>
      </c>
      <c r="E15" s="72">
        <v>11</v>
      </c>
      <c r="F15" s="72">
        <v>8.5</v>
      </c>
      <c r="G15" s="72">
        <f t="shared" si="0"/>
        <v>33.5</v>
      </c>
      <c r="H15" s="59" t="s">
        <v>285</v>
      </c>
      <c r="I15" s="112" t="s">
        <v>269</v>
      </c>
    </row>
    <row r="16" spans="1:10" s="33" customFormat="1" ht="15.5" x14ac:dyDescent="0.25">
      <c r="A16" s="55" t="s">
        <v>115</v>
      </c>
      <c r="B16" s="55" t="s">
        <v>41</v>
      </c>
      <c r="C16" s="56" t="s">
        <v>245</v>
      </c>
      <c r="D16" s="73">
        <v>14</v>
      </c>
      <c r="E16" s="73">
        <v>11</v>
      </c>
      <c r="F16" s="73">
        <v>8.5</v>
      </c>
      <c r="G16" s="73">
        <f t="shared" si="0"/>
        <v>33.5</v>
      </c>
      <c r="H16" s="57" t="s">
        <v>285</v>
      </c>
      <c r="I16" s="113" t="s">
        <v>60</v>
      </c>
    </row>
    <row r="17" spans="1:9" ht="15.5" x14ac:dyDescent="0.25">
      <c r="A17" s="51" t="s">
        <v>118</v>
      </c>
      <c r="B17" s="51" t="s">
        <v>34</v>
      </c>
      <c r="C17" s="52" t="s">
        <v>245</v>
      </c>
      <c r="D17" s="72">
        <v>13</v>
      </c>
      <c r="E17" s="72">
        <v>11.5</v>
      </c>
      <c r="F17" s="72">
        <v>8.5</v>
      </c>
      <c r="G17" s="72">
        <f t="shared" si="0"/>
        <v>33</v>
      </c>
      <c r="H17" s="59" t="s">
        <v>299</v>
      </c>
      <c r="I17" s="112" t="s">
        <v>61</v>
      </c>
    </row>
    <row r="18" spans="1:9" ht="15.5" x14ac:dyDescent="0.25">
      <c r="A18" s="55" t="s">
        <v>30</v>
      </c>
      <c r="B18" s="55" t="s">
        <v>31</v>
      </c>
      <c r="C18" s="56" t="s">
        <v>245</v>
      </c>
      <c r="D18" s="73">
        <v>14.5</v>
      </c>
      <c r="E18" s="73">
        <v>10</v>
      </c>
      <c r="F18" s="73">
        <v>8.5</v>
      </c>
      <c r="G18" s="73">
        <f t="shared" si="0"/>
        <v>33</v>
      </c>
      <c r="H18" s="57" t="s">
        <v>299</v>
      </c>
      <c r="I18" s="113" t="s">
        <v>32</v>
      </c>
    </row>
    <row r="19" spans="1:9" ht="15.5" x14ac:dyDescent="0.25">
      <c r="A19" s="51" t="s">
        <v>125</v>
      </c>
      <c r="B19" s="51" t="s">
        <v>14</v>
      </c>
      <c r="C19" s="52" t="s">
        <v>245</v>
      </c>
      <c r="D19" s="72">
        <v>12</v>
      </c>
      <c r="E19" s="72">
        <v>11</v>
      </c>
      <c r="F19" s="72">
        <v>9.5</v>
      </c>
      <c r="G19" s="72">
        <f t="shared" si="0"/>
        <v>32.5</v>
      </c>
      <c r="H19" s="59" t="s">
        <v>250</v>
      </c>
      <c r="I19" s="112" t="s">
        <v>126</v>
      </c>
    </row>
    <row r="20" spans="1:9" ht="15.5" x14ac:dyDescent="0.25">
      <c r="A20" s="55" t="s">
        <v>127</v>
      </c>
      <c r="B20" s="55" t="s">
        <v>35</v>
      </c>
      <c r="C20" s="56" t="s">
        <v>245</v>
      </c>
      <c r="D20" s="73">
        <v>13.5</v>
      </c>
      <c r="E20" s="73">
        <v>12</v>
      </c>
      <c r="F20" s="73">
        <v>7</v>
      </c>
      <c r="G20" s="73">
        <f t="shared" si="0"/>
        <v>32.5</v>
      </c>
      <c r="H20" s="57" t="s">
        <v>250</v>
      </c>
      <c r="I20" s="113" t="s">
        <v>36</v>
      </c>
    </row>
    <row r="21" spans="1:9" ht="15.5" x14ac:dyDescent="0.25">
      <c r="A21" s="51" t="s">
        <v>37</v>
      </c>
      <c r="B21" s="51" t="s">
        <v>38</v>
      </c>
      <c r="C21" s="52" t="s">
        <v>245</v>
      </c>
      <c r="D21" s="72">
        <v>13.5</v>
      </c>
      <c r="E21" s="72">
        <v>9.5</v>
      </c>
      <c r="F21" s="72">
        <v>9.5</v>
      </c>
      <c r="G21" s="72">
        <f t="shared" si="0"/>
        <v>32.5</v>
      </c>
      <c r="H21" s="59" t="s">
        <v>250</v>
      </c>
      <c r="I21" s="112" t="s">
        <v>128</v>
      </c>
    </row>
    <row r="22" spans="1:9" ht="15.5" x14ac:dyDescent="0.25">
      <c r="A22" s="55" t="s">
        <v>131</v>
      </c>
      <c r="B22" s="55" t="s">
        <v>14</v>
      </c>
      <c r="C22" s="56" t="s">
        <v>245</v>
      </c>
      <c r="D22" s="73">
        <v>13.5</v>
      </c>
      <c r="E22" s="73">
        <v>11</v>
      </c>
      <c r="F22" s="73">
        <v>7.5</v>
      </c>
      <c r="G22" s="73">
        <f t="shared" si="0"/>
        <v>32</v>
      </c>
      <c r="H22" s="57" t="s">
        <v>288</v>
      </c>
      <c r="I22" s="113" t="s">
        <v>15</v>
      </c>
    </row>
    <row r="23" spans="1:9" ht="15.5" x14ac:dyDescent="0.25">
      <c r="A23" s="51" t="s">
        <v>136</v>
      </c>
      <c r="B23" s="51" t="s">
        <v>28</v>
      </c>
      <c r="C23" s="52" t="s">
        <v>245</v>
      </c>
      <c r="D23" s="72">
        <v>11.5</v>
      </c>
      <c r="E23" s="72">
        <v>11.5</v>
      </c>
      <c r="F23" s="72">
        <v>8.5</v>
      </c>
      <c r="G23" s="72">
        <f t="shared" si="0"/>
        <v>31.5</v>
      </c>
      <c r="H23" s="59" t="s">
        <v>300</v>
      </c>
      <c r="I23" s="112" t="s">
        <v>29</v>
      </c>
    </row>
    <row r="24" spans="1:9" ht="15.5" x14ac:dyDescent="0.25">
      <c r="A24" s="55" t="s">
        <v>137</v>
      </c>
      <c r="B24" s="55" t="s">
        <v>19</v>
      </c>
      <c r="C24" s="56" t="s">
        <v>245</v>
      </c>
      <c r="D24" s="73">
        <v>12.5</v>
      </c>
      <c r="E24" s="73">
        <v>11</v>
      </c>
      <c r="F24" s="73">
        <v>8</v>
      </c>
      <c r="G24" s="73">
        <f t="shared" si="0"/>
        <v>31.5</v>
      </c>
      <c r="H24" s="57" t="s">
        <v>300</v>
      </c>
      <c r="I24" s="113" t="s">
        <v>138</v>
      </c>
    </row>
    <row r="25" spans="1:9" ht="15.5" x14ac:dyDescent="0.25">
      <c r="A25" s="51" t="s">
        <v>139</v>
      </c>
      <c r="B25" s="51" t="s">
        <v>45</v>
      </c>
      <c r="C25" s="52" t="s">
        <v>245</v>
      </c>
      <c r="D25" s="72">
        <v>14</v>
      </c>
      <c r="E25" s="72">
        <v>9</v>
      </c>
      <c r="F25" s="72">
        <v>8</v>
      </c>
      <c r="G25" s="72">
        <f t="shared" si="0"/>
        <v>31</v>
      </c>
      <c r="H25" s="59" t="s">
        <v>301</v>
      </c>
      <c r="I25" s="112" t="s">
        <v>101</v>
      </c>
    </row>
    <row r="26" spans="1:9" ht="15.5" x14ac:dyDescent="0.25">
      <c r="A26" s="55" t="s">
        <v>140</v>
      </c>
      <c r="B26" s="55" t="s">
        <v>23</v>
      </c>
      <c r="C26" s="56" t="s">
        <v>245</v>
      </c>
      <c r="D26" s="73">
        <v>9</v>
      </c>
      <c r="E26" s="73">
        <v>12</v>
      </c>
      <c r="F26" s="73">
        <v>10</v>
      </c>
      <c r="G26" s="73">
        <f t="shared" si="0"/>
        <v>31</v>
      </c>
      <c r="H26" s="57" t="s">
        <v>301</v>
      </c>
      <c r="I26" s="113" t="s">
        <v>24</v>
      </c>
    </row>
    <row r="27" spans="1:9" ht="15.5" x14ac:dyDescent="0.25">
      <c r="A27" s="51" t="s">
        <v>146</v>
      </c>
      <c r="B27" s="51" t="s">
        <v>35</v>
      </c>
      <c r="C27" s="52" t="s">
        <v>245</v>
      </c>
      <c r="D27" s="72">
        <v>13</v>
      </c>
      <c r="E27" s="72">
        <v>11</v>
      </c>
      <c r="F27" s="72">
        <v>6.5</v>
      </c>
      <c r="G27" s="72">
        <f t="shared" si="0"/>
        <v>30.5</v>
      </c>
      <c r="H27" s="59" t="s">
        <v>302</v>
      </c>
      <c r="I27" s="112" t="s">
        <v>147</v>
      </c>
    </row>
    <row r="28" spans="1:9" ht="15.5" x14ac:dyDescent="0.25">
      <c r="A28" s="55" t="s">
        <v>148</v>
      </c>
      <c r="B28" s="55" t="s">
        <v>35</v>
      </c>
      <c r="C28" s="56" t="s">
        <v>245</v>
      </c>
      <c r="D28" s="73">
        <v>13.5</v>
      </c>
      <c r="E28" s="73">
        <v>9</v>
      </c>
      <c r="F28" s="73">
        <v>8</v>
      </c>
      <c r="G28" s="73">
        <f t="shared" si="0"/>
        <v>30.5</v>
      </c>
      <c r="H28" s="57" t="s">
        <v>302</v>
      </c>
      <c r="I28" s="113" t="s">
        <v>147</v>
      </c>
    </row>
    <row r="29" spans="1:9" ht="15.5" x14ac:dyDescent="0.25">
      <c r="A29" s="51" t="s">
        <v>149</v>
      </c>
      <c r="B29" s="51" t="s">
        <v>18</v>
      </c>
      <c r="C29" s="52" t="s">
        <v>245</v>
      </c>
      <c r="D29" s="72">
        <v>13.5</v>
      </c>
      <c r="E29" s="72">
        <v>9.5</v>
      </c>
      <c r="F29" s="72">
        <v>7.5</v>
      </c>
      <c r="G29" s="72">
        <f t="shared" si="0"/>
        <v>30.5</v>
      </c>
      <c r="H29" s="59" t="s">
        <v>302</v>
      </c>
      <c r="I29" s="112" t="s">
        <v>150</v>
      </c>
    </row>
    <row r="30" spans="1:9" ht="15.5" x14ac:dyDescent="0.25">
      <c r="A30" s="55" t="s">
        <v>152</v>
      </c>
      <c r="B30" s="55" t="s">
        <v>62</v>
      </c>
      <c r="C30" s="56" t="s">
        <v>245</v>
      </c>
      <c r="D30" s="73">
        <v>13</v>
      </c>
      <c r="E30" s="73">
        <v>8.5</v>
      </c>
      <c r="F30" s="73">
        <v>8.5</v>
      </c>
      <c r="G30" s="73">
        <f t="shared" si="0"/>
        <v>30</v>
      </c>
      <c r="H30" s="57" t="s">
        <v>303</v>
      </c>
      <c r="I30" s="113" t="s">
        <v>135</v>
      </c>
    </row>
    <row r="31" spans="1:9" ht="15.5" x14ac:dyDescent="0.25">
      <c r="A31" s="51" t="s">
        <v>153</v>
      </c>
      <c r="B31" s="51" t="s">
        <v>154</v>
      </c>
      <c r="C31" s="52" t="s">
        <v>245</v>
      </c>
      <c r="D31" s="72">
        <v>12</v>
      </c>
      <c r="E31" s="72">
        <v>10</v>
      </c>
      <c r="F31" s="72">
        <v>8</v>
      </c>
      <c r="G31" s="72">
        <f t="shared" si="0"/>
        <v>30</v>
      </c>
      <c r="H31" s="59" t="s">
        <v>303</v>
      </c>
      <c r="I31" s="112" t="s">
        <v>155</v>
      </c>
    </row>
    <row r="32" spans="1:9" ht="15.5" x14ac:dyDescent="0.25">
      <c r="A32" s="55" t="s">
        <v>156</v>
      </c>
      <c r="B32" s="55" t="s">
        <v>46</v>
      </c>
      <c r="C32" s="56" t="s">
        <v>245</v>
      </c>
      <c r="D32" s="73">
        <v>13</v>
      </c>
      <c r="E32" s="73">
        <v>10</v>
      </c>
      <c r="F32" s="73">
        <v>7</v>
      </c>
      <c r="G32" s="73">
        <f t="shared" si="0"/>
        <v>30</v>
      </c>
      <c r="H32" s="57" t="s">
        <v>303</v>
      </c>
      <c r="I32" s="113" t="s">
        <v>157</v>
      </c>
    </row>
    <row r="33" spans="1:10" ht="15.5" x14ac:dyDescent="0.25">
      <c r="A33" s="51" t="s">
        <v>161</v>
      </c>
      <c r="B33" s="51" t="s">
        <v>33</v>
      </c>
      <c r="C33" s="52" t="s">
        <v>245</v>
      </c>
      <c r="D33" s="72">
        <v>11</v>
      </c>
      <c r="E33" s="72">
        <v>10.5</v>
      </c>
      <c r="F33" s="72">
        <v>8</v>
      </c>
      <c r="G33" s="72">
        <f t="shared" si="0"/>
        <v>29.5</v>
      </c>
      <c r="H33" s="59" t="s">
        <v>304</v>
      </c>
      <c r="I33" s="112" t="s">
        <v>162</v>
      </c>
    </row>
    <row r="34" spans="1:10" ht="15.5" x14ac:dyDescent="0.25">
      <c r="A34" s="55" t="s">
        <v>176</v>
      </c>
      <c r="B34" s="55" t="s">
        <v>39</v>
      </c>
      <c r="C34" s="56" t="s">
        <v>245</v>
      </c>
      <c r="D34" s="73">
        <v>12</v>
      </c>
      <c r="E34" s="73">
        <v>9.5</v>
      </c>
      <c r="F34" s="73">
        <v>6</v>
      </c>
      <c r="G34" s="73">
        <f t="shared" si="0"/>
        <v>27.5</v>
      </c>
      <c r="H34" s="57" t="s">
        <v>305</v>
      </c>
      <c r="I34" s="113" t="s">
        <v>43</v>
      </c>
    </row>
    <row r="35" spans="1:10" ht="15.5" x14ac:dyDescent="0.25">
      <c r="A35" s="51" t="s">
        <v>177</v>
      </c>
      <c r="B35" s="51" t="s">
        <v>44</v>
      </c>
      <c r="C35" s="52" t="s">
        <v>245</v>
      </c>
      <c r="D35" s="72">
        <v>11</v>
      </c>
      <c r="E35" s="72">
        <v>9</v>
      </c>
      <c r="F35" s="72">
        <v>7.5</v>
      </c>
      <c r="G35" s="72">
        <f t="shared" si="0"/>
        <v>27.5</v>
      </c>
      <c r="H35" s="59" t="s">
        <v>305</v>
      </c>
      <c r="I35" s="112" t="s">
        <v>178</v>
      </c>
    </row>
    <row r="36" spans="1:10" ht="15.5" x14ac:dyDescent="0.25">
      <c r="A36" s="55" t="s">
        <v>180</v>
      </c>
      <c r="B36" s="55" t="s">
        <v>181</v>
      </c>
      <c r="C36" s="56" t="s">
        <v>245</v>
      </c>
      <c r="D36" s="73">
        <v>11</v>
      </c>
      <c r="E36" s="73">
        <v>8</v>
      </c>
      <c r="F36" s="73">
        <v>8</v>
      </c>
      <c r="G36" s="73">
        <f t="shared" si="0"/>
        <v>27</v>
      </c>
      <c r="H36" s="57" t="s">
        <v>306</v>
      </c>
      <c r="I36" s="113" t="s">
        <v>182</v>
      </c>
    </row>
    <row r="37" spans="1:10" ht="15.5" x14ac:dyDescent="0.25">
      <c r="A37" s="51" t="s">
        <v>185</v>
      </c>
      <c r="B37" s="51" t="s">
        <v>26</v>
      </c>
      <c r="C37" s="52" t="s">
        <v>245</v>
      </c>
      <c r="D37" s="72">
        <v>12</v>
      </c>
      <c r="E37" s="72">
        <v>8</v>
      </c>
      <c r="F37" s="72">
        <v>6.5</v>
      </c>
      <c r="G37" s="72">
        <f t="shared" si="0"/>
        <v>26.5</v>
      </c>
      <c r="H37" s="59" t="s">
        <v>307</v>
      </c>
      <c r="I37" s="112" t="s">
        <v>27</v>
      </c>
    </row>
    <row r="38" spans="1:10" ht="15.5" x14ac:dyDescent="0.25">
      <c r="A38" s="55" t="s">
        <v>186</v>
      </c>
      <c r="B38" s="55" t="s">
        <v>26</v>
      </c>
      <c r="C38" s="56" t="s">
        <v>245</v>
      </c>
      <c r="D38" s="73">
        <v>12</v>
      </c>
      <c r="E38" s="73">
        <v>8.5</v>
      </c>
      <c r="F38" s="73">
        <v>6</v>
      </c>
      <c r="G38" s="73">
        <f t="shared" si="0"/>
        <v>26.5</v>
      </c>
      <c r="H38" s="57" t="s">
        <v>307</v>
      </c>
      <c r="I38" s="113" t="s">
        <v>27</v>
      </c>
    </row>
    <row r="39" spans="1:10" ht="15.5" x14ac:dyDescent="0.25">
      <c r="A39" s="51" t="s">
        <v>187</v>
      </c>
      <c r="B39" s="51" t="s">
        <v>188</v>
      </c>
      <c r="C39" s="52" t="s">
        <v>245</v>
      </c>
      <c r="D39" s="72">
        <v>9.5</v>
      </c>
      <c r="E39" s="72">
        <v>10</v>
      </c>
      <c r="F39" s="72">
        <v>7</v>
      </c>
      <c r="G39" s="72">
        <f t="shared" si="0"/>
        <v>26.5</v>
      </c>
      <c r="H39" s="59" t="s">
        <v>307</v>
      </c>
      <c r="I39" s="112" t="s">
        <v>189</v>
      </c>
    </row>
    <row r="40" spans="1:10" ht="15.5" x14ac:dyDescent="0.25">
      <c r="A40" s="55" t="s">
        <v>196</v>
      </c>
      <c r="B40" s="55" t="s">
        <v>197</v>
      </c>
      <c r="C40" s="56" t="s">
        <v>245</v>
      </c>
      <c r="D40" s="73">
        <v>10</v>
      </c>
      <c r="E40" s="73">
        <v>9</v>
      </c>
      <c r="F40" s="73">
        <v>7</v>
      </c>
      <c r="G40" s="73">
        <f t="shared" si="0"/>
        <v>26</v>
      </c>
      <c r="H40" s="57" t="s">
        <v>296</v>
      </c>
      <c r="I40" s="113" t="s">
        <v>198</v>
      </c>
    </row>
    <row r="41" spans="1:10" ht="15.5" x14ac:dyDescent="0.25">
      <c r="A41" s="51" t="s">
        <v>202</v>
      </c>
      <c r="B41" s="51" t="s">
        <v>154</v>
      </c>
      <c r="C41" s="52" t="s">
        <v>245</v>
      </c>
      <c r="D41" s="72">
        <v>11.5</v>
      </c>
      <c r="E41" s="72">
        <v>7</v>
      </c>
      <c r="F41" s="72">
        <v>7</v>
      </c>
      <c r="G41" s="72">
        <f t="shared" si="0"/>
        <v>25.5</v>
      </c>
      <c r="H41" s="59" t="s">
        <v>323</v>
      </c>
      <c r="I41" s="54" t="s">
        <v>155</v>
      </c>
    </row>
    <row r="42" spans="1:10" ht="15.5" x14ac:dyDescent="0.25">
      <c r="A42" s="51" t="s">
        <v>205</v>
      </c>
      <c r="B42" s="51" t="s">
        <v>39</v>
      </c>
      <c r="C42" s="52" t="s">
        <v>245</v>
      </c>
      <c r="D42" s="72">
        <v>11.5</v>
      </c>
      <c r="E42" s="72">
        <v>8</v>
      </c>
      <c r="F42" s="72">
        <v>5.5</v>
      </c>
      <c r="G42" s="72">
        <f t="shared" si="0"/>
        <v>25</v>
      </c>
      <c r="H42" s="59" t="s">
        <v>324</v>
      </c>
      <c r="I42" s="112" t="s">
        <v>40</v>
      </c>
      <c r="J42" s="107"/>
    </row>
    <row r="43" spans="1:10" ht="15.5" x14ac:dyDescent="0.25">
      <c r="A43" s="55" t="s">
        <v>206</v>
      </c>
      <c r="B43" s="55" t="s">
        <v>58</v>
      </c>
      <c r="C43" s="56" t="s">
        <v>245</v>
      </c>
      <c r="D43" s="73">
        <v>10.5</v>
      </c>
      <c r="E43" s="73">
        <v>7.5</v>
      </c>
      <c r="F43" s="73">
        <v>7</v>
      </c>
      <c r="G43" s="73">
        <f t="shared" si="0"/>
        <v>25</v>
      </c>
      <c r="H43" s="57" t="s">
        <v>324</v>
      </c>
      <c r="I43" s="112" t="s">
        <v>207</v>
      </c>
    </row>
    <row r="44" spans="1:10" ht="15.5" x14ac:dyDescent="0.25">
      <c r="A44" s="51" t="s">
        <v>68</v>
      </c>
      <c r="B44" s="51" t="s">
        <v>54</v>
      </c>
      <c r="C44" s="52" t="s">
        <v>245</v>
      </c>
      <c r="D44" s="72">
        <v>12</v>
      </c>
      <c r="E44" s="72">
        <v>7</v>
      </c>
      <c r="F44" s="72">
        <v>6</v>
      </c>
      <c r="G44" s="72">
        <f t="shared" si="0"/>
        <v>25</v>
      </c>
      <c r="H44" s="59" t="s">
        <v>324</v>
      </c>
      <c r="I44" s="112" t="s">
        <v>69</v>
      </c>
    </row>
    <row r="45" spans="1:10" ht="15.5" x14ac:dyDescent="0.25">
      <c r="A45" s="55" t="s">
        <v>211</v>
      </c>
      <c r="B45" s="55" t="s">
        <v>33</v>
      </c>
      <c r="C45" s="56" t="s">
        <v>245</v>
      </c>
      <c r="D45" s="73">
        <v>10.5</v>
      </c>
      <c r="E45" s="73">
        <v>6.5</v>
      </c>
      <c r="F45" s="73">
        <v>7.5</v>
      </c>
      <c r="G45" s="73">
        <f t="shared" si="0"/>
        <v>24.5</v>
      </c>
      <c r="H45" s="57" t="s">
        <v>325</v>
      </c>
      <c r="I45" s="113" t="s">
        <v>212</v>
      </c>
    </row>
    <row r="46" spans="1:10" ht="15.5" x14ac:dyDescent="0.25">
      <c r="A46" s="51" t="s">
        <v>213</v>
      </c>
      <c r="B46" s="51" t="s">
        <v>67</v>
      </c>
      <c r="C46" s="52" t="s">
        <v>245</v>
      </c>
      <c r="D46" s="72">
        <v>11.5</v>
      </c>
      <c r="E46" s="72">
        <v>6.5</v>
      </c>
      <c r="F46" s="72">
        <v>5.5</v>
      </c>
      <c r="G46" s="72">
        <f t="shared" si="0"/>
        <v>23.5</v>
      </c>
      <c r="H46" s="59" t="s">
        <v>256</v>
      </c>
      <c r="I46" s="112" t="s">
        <v>143</v>
      </c>
    </row>
    <row r="47" spans="1:10" ht="15.5" x14ac:dyDescent="0.25">
      <c r="A47" s="55" t="s">
        <v>57</v>
      </c>
      <c r="B47" s="55" t="s">
        <v>38</v>
      </c>
      <c r="C47" s="56" t="s">
        <v>245</v>
      </c>
      <c r="D47" s="73">
        <v>9.5</v>
      </c>
      <c r="E47" s="73">
        <v>7.5</v>
      </c>
      <c r="F47" s="73">
        <v>6.5</v>
      </c>
      <c r="G47" s="73">
        <f t="shared" si="0"/>
        <v>23.5</v>
      </c>
      <c r="H47" s="57" t="s">
        <v>256</v>
      </c>
      <c r="I47" s="113" t="s">
        <v>128</v>
      </c>
    </row>
    <row r="48" spans="1:10" ht="15.5" x14ac:dyDescent="0.25">
      <c r="A48" s="51" t="s">
        <v>214</v>
      </c>
      <c r="B48" s="51" t="s">
        <v>54</v>
      </c>
      <c r="C48" s="52" t="s">
        <v>245</v>
      </c>
      <c r="D48" s="72">
        <v>9.5</v>
      </c>
      <c r="E48" s="72">
        <v>7</v>
      </c>
      <c r="F48" s="72">
        <v>6.5</v>
      </c>
      <c r="G48" s="72">
        <f t="shared" si="0"/>
        <v>23</v>
      </c>
      <c r="H48" s="59" t="s">
        <v>326</v>
      </c>
      <c r="I48" s="112" t="s">
        <v>69</v>
      </c>
    </row>
    <row r="49" spans="1:12" ht="15.5" x14ac:dyDescent="0.25">
      <c r="A49" s="55" t="s">
        <v>215</v>
      </c>
      <c r="B49" s="55" t="s">
        <v>39</v>
      </c>
      <c r="C49" s="56" t="s">
        <v>245</v>
      </c>
      <c r="D49" s="73">
        <v>9</v>
      </c>
      <c r="E49" s="73">
        <v>6.5</v>
      </c>
      <c r="F49" s="73">
        <v>6</v>
      </c>
      <c r="G49" s="73">
        <f t="shared" si="0"/>
        <v>21.5</v>
      </c>
      <c r="H49" s="57" t="s">
        <v>327</v>
      </c>
      <c r="I49" s="113" t="s">
        <v>43</v>
      </c>
    </row>
    <row r="50" spans="1:12" ht="15.5" x14ac:dyDescent="0.25">
      <c r="A50" s="51" t="s">
        <v>216</v>
      </c>
      <c r="B50" s="51" t="s">
        <v>26</v>
      </c>
      <c r="C50" s="52" t="s">
        <v>245</v>
      </c>
      <c r="D50" s="72">
        <v>9.5</v>
      </c>
      <c r="E50" s="72">
        <v>7</v>
      </c>
      <c r="F50" s="72">
        <v>5</v>
      </c>
      <c r="G50" s="72">
        <f t="shared" si="0"/>
        <v>21.5</v>
      </c>
      <c r="H50" s="59" t="s">
        <v>327</v>
      </c>
      <c r="I50" s="112" t="s">
        <v>27</v>
      </c>
    </row>
    <row r="51" spans="1:12" ht="15.5" x14ac:dyDescent="0.25">
      <c r="A51" s="55" t="s">
        <v>217</v>
      </c>
      <c r="B51" s="55" t="s">
        <v>54</v>
      </c>
      <c r="C51" s="56" t="s">
        <v>245</v>
      </c>
      <c r="D51" s="73">
        <v>9.5</v>
      </c>
      <c r="E51" s="73">
        <v>6.5</v>
      </c>
      <c r="F51" s="73">
        <v>5.5</v>
      </c>
      <c r="G51" s="73">
        <f t="shared" si="0"/>
        <v>21.5</v>
      </c>
      <c r="H51" s="57" t="s">
        <v>327</v>
      </c>
      <c r="I51" s="113" t="s">
        <v>69</v>
      </c>
    </row>
    <row r="52" spans="1:12" ht="15.5" x14ac:dyDescent="0.25">
      <c r="A52" s="51" t="s">
        <v>223</v>
      </c>
      <c r="B52" s="51" t="s">
        <v>48</v>
      </c>
      <c r="C52" s="52" t="s">
        <v>245</v>
      </c>
      <c r="D52" s="72">
        <v>10</v>
      </c>
      <c r="E52" s="72">
        <v>4</v>
      </c>
      <c r="F52" s="72">
        <v>4.5</v>
      </c>
      <c r="G52" s="72">
        <f t="shared" si="0"/>
        <v>18.5</v>
      </c>
      <c r="H52" s="59" t="s">
        <v>328</v>
      </c>
      <c r="I52" s="112" t="s">
        <v>224</v>
      </c>
    </row>
    <row r="53" spans="1:12" ht="15.5" x14ac:dyDescent="0.25">
      <c r="A53" s="55" t="s">
        <v>225</v>
      </c>
      <c r="B53" s="55" t="s">
        <v>197</v>
      </c>
      <c r="C53" s="56" t="s">
        <v>245</v>
      </c>
      <c r="D53" s="73">
        <v>8.5</v>
      </c>
      <c r="E53" s="73">
        <v>5.5</v>
      </c>
      <c r="F53" s="73">
        <v>4.5</v>
      </c>
      <c r="G53" s="73">
        <f t="shared" si="0"/>
        <v>18.5</v>
      </c>
      <c r="H53" s="57" t="s">
        <v>328</v>
      </c>
      <c r="I53" s="113" t="s">
        <v>222</v>
      </c>
    </row>
    <row r="54" spans="1:12" ht="15.5" x14ac:dyDescent="0.25">
      <c r="A54" s="51" t="s">
        <v>227</v>
      </c>
      <c r="B54" s="51" t="s">
        <v>188</v>
      </c>
      <c r="C54" s="52" t="s">
        <v>245</v>
      </c>
      <c r="D54" s="72">
        <v>9</v>
      </c>
      <c r="E54" s="72">
        <v>5</v>
      </c>
      <c r="F54" s="72">
        <v>3.5</v>
      </c>
      <c r="G54" s="72">
        <f t="shared" si="0"/>
        <v>17.5</v>
      </c>
      <c r="H54" s="59" t="s">
        <v>329</v>
      </c>
      <c r="I54" s="112" t="s">
        <v>189</v>
      </c>
    </row>
    <row r="55" spans="1:12" ht="15.5" x14ac:dyDescent="0.25">
      <c r="A55" s="55" t="s">
        <v>236</v>
      </c>
      <c r="B55" s="55" t="s">
        <v>16</v>
      </c>
      <c r="C55" s="56" t="s">
        <v>245</v>
      </c>
      <c r="D55" s="73">
        <v>0</v>
      </c>
      <c r="E55" s="73">
        <v>0</v>
      </c>
      <c r="F55" s="73">
        <v>0</v>
      </c>
      <c r="G55" s="73">
        <f t="shared" si="0"/>
        <v>0</v>
      </c>
      <c r="H55" s="57" t="s">
        <v>268</v>
      </c>
      <c r="I55" s="113" t="s">
        <v>237</v>
      </c>
    </row>
    <row r="56" spans="1:12" ht="15.5" x14ac:dyDescent="0.25">
      <c r="A56" s="60" t="s">
        <v>238</v>
      </c>
      <c r="B56" s="60" t="s">
        <v>172</v>
      </c>
      <c r="C56" s="61" t="s">
        <v>245</v>
      </c>
      <c r="D56" s="74">
        <v>0</v>
      </c>
      <c r="E56" s="74">
        <v>0</v>
      </c>
      <c r="F56" s="74">
        <v>0</v>
      </c>
      <c r="G56" s="72">
        <f t="shared" si="0"/>
        <v>0</v>
      </c>
      <c r="H56" s="62" t="s">
        <v>268</v>
      </c>
      <c r="I56" s="114" t="s">
        <v>47</v>
      </c>
    </row>
    <row r="57" spans="1:12" s="24" customFormat="1" x14ac:dyDescent="0.25">
      <c r="A57" s="63"/>
      <c r="B57" s="63"/>
      <c r="C57" s="64"/>
      <c r="D57" s="63"/>
      <c r="E57" s="63"/>
      <c r="F57" s="63"/>
      <c r="G57" s="63"/>
      <c r="H57" s="65"/>
      <c r="I57" s="115"/>
      <c r="J57" s="21"/>
      <c r="K57" s="21"/>
      <c r="L57" s="21"/>
    </row>
    <row r="58" spans="1:12" s="24" customFormat="1" x14ac:dyDescent="0.25">
      <c r="A58" s="66"/>
      <c r="B58" s="66"/>
      <c r="C58" s="67"/>
      <c r="D58" s="66"/>
      <c r="E58" s="66"/>
      <c r="F58" s="66"/>
      <c r="G58" s="66"/>
      <c r="H58" s="68"/>
      <c r="I58" s="109"/>
      <c r="J58" s="21"/>
      <c r="K58" s="21"/>
      <c r="L58" s="21"/>
    </row>
    <row r="59" spans="1:12" s="24" customFormat="1" ht="12.75" customHeight="1" x14ac:dyDescent="0.25">
      <c r="A59" s="149" t="s">
        <v>78</v>
      </c>
      <c r="B59" s="149"/>
      <c r="C59" s="149"/>
      <c r="D59" s="69"/>
      <c r="E59" s="39"/>
      <c r="F59" s="39"/>
      <c r="G59" s="42"/>
      <c r="H59" s="39"/>
      <c r="I59" s="109"/>
      <c r="J59" s="21"/>
      <c r="K59" s="21"/>
      <c r="L59" s="21"/>
    </row>
    <row r="60" spans="1:12" s="24" customFormat="1" x14ac:dyDescent="0.25">
      <c r="A60" s="151" t="s">
        <v>79</v>
      </c>
      <c r="B60" s="151"/>
      <c r="C60" s="151"/>
      <c r="D60" s="69"/>
      <c r="E60" s="39"/>
      <c r="F60" s="39"/>
      <c r="G60" s="42"/>
      <c r="H60" s="39"/>
      <c r="I60" s="109"/>
      <c r="J60" s="21"/>
      <c r="K60" s="21"/>
      <c r="L60" s="21"/>
    </row>
    <row r="61" spans="1:12" s="24" customFormat="1" x14ac:dyDescent="0.25">
      <c r="A61" s="150" t="s">
        <v>80</v>
      </c>
      <c r="B61" s="150"/>
      <c r="C61" s="150"/>
      <c r="D61" s="69"/>
      <c r="E61" s="39"/>
      <c r="F61" s="39"/>
      <c r="G61" s="42"/>
      <c r="H61" s="39"/>
      <c r="I61" s="109"/>
      <c r="J61" s="21"/>
      <c r="K61" s="21"/>
      <c r="L61" s="21"/>
    </row>
    <row r="62" spans="1:12" x14ac:dyDescent="0.25">
      <c r="A62" s="148" t="s">
        <v>81</v>
      </c>
      <c r="B62" s="148"/>
      <c r="C62" s="148"/>
      <c r="D62" s="69"/>
    </row>
  </sheetData>
  <mergeCells count="12">
    <mergeCell ref="D5:F5"/>
    <mergeCell ref="G5:G6"/>
    <mergeCell ref="H5:H6"/>
    <mergeCell ref="I5:I6"/>
    <mergeCell ref="A1:I1"/>
    <mergeCell ref="A59:C59"/>
    <mergeCell ref="A60:C60"/>
    <mergeCell ref="A61:C61"/>
    <mergeCell ref="A62:C62"/>
    <mergeCell ref="A5:A6"/>
    <mergeCell ref="B5:B6"/>
    <mergeCell ref="C5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rowBreaks count="1" manualBreakCount="1">
    <brk id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8</vt:i4>
      </vt:variant>
    </vt:vector>
  </HeadingPairs>
  <TitlesOfParts>
    <vt:vector size="12" baseType="lpstr">
      <vt:lpstr>Tulemused</vt:lpstr>
      <vt:lpstr>10. klasside pingerida</vt:lpstr>
      <vt:lpstr>11. klasside pingerida</vt:lpstr>
      <vt:lpstr>12. klasside pingerida</vt:lpstr>
      <vt:lpstr>'10. klasside pingerida'!Prindiala</vt:lpstr>
      <vt:lpstr>'11. klasside pingerida'!Prindiala</vt:lpstr>
      <vt:lpstr>'12. klasside pingerida'!Prindiala</vt:lpstr>
      <vt:lpstr>Tulemused!Prindiala</vt:lpstr>
      <vt:lpstr>'10. klasside pingerida'!Prinditiitlid</vt:lpstr>
      <vt:lpstr>'11. klasside pingerida'!Prinditiitlid</vt:lpstr>
      <vt:lpstr>'12. klasside pingerida'!Prinditiitlid</vt:lpstr>
      <vt:lpstr>Tulemused!Prinditiitlid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Margarita</cp:lastModifiedBy>
  <cp:revision/>
  <cp:lastPrinted>2019-01-31T12:07:07Z</cp:lastPrinted>
  <dcterms:created xsi:type="dcterms:W3CDTF">2014-12-01T12:41:39Z</dcterms:created>
  <dcterms:modified xsi:type="dcterms:W3CDTF">2019-01-31T20:47:24Z</dcterms:modified>
</cp:coreProperties>
</file>